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lovicD\Desktop\"/>
    </mc:Choice>
  </mc:AlternateContent>
  <xr:revisionPtr revIDLastSave="0" documentId="13_ncr:1_{768F123D-2592-4775-B195-013BA6D56FCE}" xr6:coauthVersionLast="47" xr6:coauthVersionMax="47" xr10:uidLastSave="{00000000-0000-0000-0000-000000000000}"/>
  <bookViews>
    <workbookView xWindow="-113" yWindow="-113" windowWidth="24267" windowHeight="13148" tabRatio="798" xr2:uid="{8FF9AB49-5396-4F9E-A17F-04DC9DC44C71}"/>
  </bookViews>
  <sheets>
    <sheet name="I T1" sheetId="1" r:id="rId1"/>
    <sheet name="I T2" sheetId="2" r:id="rId2"/>
    <sheet name="I T3" sheetId="3" r:id="rId3"/>
    <sheet name="I T4" sheetId="4" r:id="rId4"/>
    <sheet name="I T5" sheetId="5" r:id="rId5"/>
    <sheet name="II T1" sheetId="6" r:id="rId6"/>
    <sheet name="II T2" sheetId="7" r:id="rId7"/>
    <sheet name="II T3" sheetId="8" r:id="rId8"/>
    <sheet name="III T1" sheetId="9" r:id="rId9"/>
  </sheets>
  <definedNames>
    <definedName name="_Hlk328431073" localSheetId="4">'I T5'!$A$4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9" l="1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6" i="9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7" i="8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7" i="9"/>
  <c r="B8" i="9"/>
  <c r="B9" i="9"/>
  <c r="B10" i="9"/>
  <c r="B11" i="9"/>
  <c r="H11" i="9" s="1"/>
  <c r="B12" i="9"/>
  <c r="H12" i="9" s="1"/>
  <c r="B13" i="9"/>
  <c r="B14" i="9"/>
  <c r="B15" i="9"/>
  <c r="B16" i="9"/>
  <c r="B17" i="9"/>
  <c r="B18" i="9"/>
  <c r="B19" i="9"/>
  <c r="B20" i="9"/>
  <c r="B21" i="9"/>
  <c r="B22" i="9"/>
  <c r="B23" i="9"/>
  <c r="H23" i="9" s="1"/>
  <c r="B24" i="9"/>
  <c r="H24" i="9" s="1"/>
  <c r="B25" i="9"/>
  <c r="B26" i="9"/>
  <c r="B27" i="9"/>
  <c r="B7" i="9"/>
  <c r="H22" i="9" l="1"/>
  <c r="H10" i="9"/>
  <c r="H18" i="9"/>
  <c r="H21" i="9"/>
  <c r="H9" i="9"/>
  <c r="H20" i="9"/>
  <c r="H8" i="9"/>
  <c r="H19" i="9"/>
  <c r="H27" i="9"/>
  <c r="H15" i="9"/>
  <c r="H26" i="9"/>
  <c r="H14" i="9"/>
  <c r="H25" i="9"/>
  <c r="H13" i="9"/>
  <c r="H17" i="9"/>
  <c r="H16" i="9"/>
  <c r="H7" i="9"/>
</calcChain>
</file>

<file path=xl/sharedStrings.xml><?xml version="1.0" encoding="utf-8"?>
<sst xmlns="http://schemas.openxmlformats.org/spreadsheetml/2006/main" count="554" uniqueCount="255">
  <si>
    <t>Doseljeni iz inozemstva</t>
  </si>
  <si>
    <t>Odseljeni u inozemstvo</t>
  </si>
  <si>
    <t>Migracijski saldo</t>
  </si>
  <si>
    <t>2014.</t>
  </si>
  <si>
    <t>2015.</t>
  </si>
  <si>
    <t>2016.</t>
  </si>
  <si>
    <t>2017.</t>
  </si>
  <si>
    <t>2018.</t>
  </si>
  <si>
    <t>2019.</t>
  </si>
  <si>
    <t>2020.</t>
  </si>
  <si>
    <t>Zemlja državljanstva</t>
  </si>
  <si>
    <t>doseljeni</t>
  </si>
  <si>
    <t>odseljeni</t>
  </si>
  <si>
    <t>Ukupno</t>
  </si>
  <si>
    <t>Hrvatska</t>
  </si>
  <si>
    <t>Europa</t>
  </si>
  <si>
    <t>Europska unija</t>
  </si>
  <si>
    <t> 923</t>
  </si>
  <si>
    <t>Austrija</t>
  </si>
  <si>
    <t> 27</t>
  </si>
  <si>
    <t> 116</t>
  </si>
  <si>
    <t> 20</t>
  </si>
  <si>
    <t> 132</t>
  </si>
  <si>
    <t> 63</t>
  </si>
  <si>
    <t> 224</t>
  </si>
  <si>
    <t> 66</t>
  </si>
  <si>
    <t>Bugarska</t>
  </si>
  <si>
    <t> 47</t>
  </si>
  <si>
    <t> 45</t>
  </si>
  <si>
    <t> 23</t>
  </si>
  <si>
    <t> 65</t>
  </si>
  <si>
    <t> 30</t>
  </si>
  <si>
    <t>Češka</t>
  </si>
  <si>
    <t> 52</t>
  </si>
  <si>
    <t> 61</t>
  </si>
  <si>
    <t> 24</t>
  </si>
  <si>
    <t> 42</t>
  </si>
  <si>
    <t> 19</t>
  </si>
  <si>
    <t> 137</t>
  </si>
  <si>
    <t> 28</t>
  </si>
  <si>
    <t>Francuska</t>
  </si>
  <si>
    <t> 97</t>
  </si>
  <si>
    <t> 100</t>
  </si>
  <si>
    <t> 58</t>
  </si>
  <si>
    <t> 34</t>
  </si>
  <si>
    <t>Italija</t>
  </si>
  <si>
    <t> 307</t>
  </si>
  <si>
    <t> 131</t>
  </si>
  <si>
    <t> 376</t>
  </si>
  <si>
    <t> 140</t>
  </si>
  <si>
    <t>Mađarska</t>
  </si>
  <si>
    <t> 118</t>
  </si>
  <si>
    <t> 40</t>
  </si>
  <si>
    <t>Nizozemska</t>
  </si>
  <si>
    <t> 70</t>
  </si>
  <si>
    <t> 16</t>
  </si>
  <si>
    <t> 75</t>
  </si>
  <si>
    <t> 17</t>
  </si>
  <si>
    <t>Njemačka</t>
  </si>
  <si>
    <t> 462</t>
  </si>
  <si>
    <t> 487</t>
  </si>
  <si>
    <t> 192</t>
  </si>
  <si>
    <t> 823</t>
  </si>
  <si>
    <t> 200</t>
  </si>
  <si>
    <t>Poljska</t>
  </si>
  <si>
    <t> 79</t>
  </si>
  <si>
    <t> 37</t>
  </si>
  <si>
    <t>Rumunjska</t>
  </si>
  <si>
    <t> 67</t>
  </si>
  <si>
    <t> 36</t>
  </si>
  <si>
    <t>Slovačka</t>
  </si>
  <si>
    <t> 49</t>
  </si>
  <si>
    <t> 81</t>
  </si>
  <si>
    <t> 22</t>
  </si>
  <si>
    <t>Slovenija</t>
  </si>
  <si>
    <t> 573</t>
  </si>
  <si>
    <t> 247</t>
  </si>
  <si>
    <t> 187</t>
  </si>
  <si>
    <t>Švedska</t>
  </si>
  <si>
    <t> 33</t>
  </si>
  <si>
    <t> 196</t>
  </si>
  <si>
    <t>Ostale europske zemlje</t>
  </si>
  <si>
    <t>Albanija</t>
  </si>
  <si>
    <t> 292</t>
  </si>
  <si>
    <t> 680</t>
  </si>
  <si>
    <t>Bosna i Hercegovina</t>
  </si>
  <si>
    <t>Crna Gora</t>
  </si>
  <si>
    <t> 156</t>
  </si>
  <si>
    <t> 46</t>
  </si>
  <si>
    <t> 217</t>
  </si>
  <si>
    <t> 71</t>
  </si>
  <si>
    <t>Kosovo</t>
  </si>
  <si>
    <t> 597</t>
  </si>
  <si>
    <t>Rusija</t>
  </si>
  <si>
    <t> 139</t>
  </si>
  <si>
    <t> 146</t>
  </si>
  <si>
    <t> 177</t>
  </si>
  <si>
    <t> 73</t>
  </si>
  <si>
    <t> 391</t>
  </si>
  <si>
    <t> 805</t>
  </si>
  <si>
    <t>Srbija</t>
  </si>
  <si>
    <t> 135</t>
  </si>
  <si>
    <t> 294</t>
  </si>
  <si>
    <t>Ukrajina</t>
  </si>
  <si>
    <t> 364</t>
  </si>
  <si>
    <t> 951</t>
  </si>
  <si>
    <t> 640</t>
  </si>
  <si>
    <t>Azija</t>
  </si>
  <si>
    <t> 231</t>
  </si>
  <si>
    <t> 871</t>
  </si>
  <si>
    <t>Afrika</t>
  </si>
  <si>
    <t>Sjeverna i Srednja Amerika</t>
  </si>
  <si>
    <t> 235</t>
  </si>
  <si>
    <t> 119</t>
  </si>
  <si>
    <t> 277</t>
  </si>
  <si>
    <t> 150</t>
  </si>
  <si>
    <t>Južna Amerika</t>
  </si>
  <si>
    <t> 10</t>
  </si>
  <si>
    <t> 145</t>
  </si>
  <si>
    <t> 136</t>
  </si>
  <si>
    <t>Oceanija</t>
  </si>
  <si>
    <t> 5</t>
  </si>
  <si>
    <t>Nepoznato</t>
  </si>
  <si>
    <t> 11</t>
  </si>
  <si>
    <t>Starost</t>
  </si>
  <si>
    <t>ukupno</t>
  </si>
  <si>
    <t>muškarci</t>
  </si>
  <si>
    <t>žene</t>
  </si>
  <si>
    <t> 368</t>
  </si>
  <si>
    <t> 258</t>
  </si>
  <si>
    <t>10 – 14</t>
  </si>
  <si>
    <t>15 – 19</t>
  </si>
  <si>
    <t>20 – 24</t>
  </si>
  <si>
    <t> 962</t>
  </si>
  <si>
    <t>25 – 29</t>
  </si>
  <si>
    <t>30 – 34</t>
  </si>
  <si>
    <t>35 – 39</t>
  </si>
  <si>
    <t>40 – 44</t>
  </si>
  <si>
    <t>45 – 49</t>
  </si>
  <si>
    <t>50 – 54</t>
  </si>
  <si>
    <t>55 – 59</t>
  </si>
  <si>
    <t>60 – 64</t>
  </si>
  <si>
    <t>65 – 69</t>
  </si>
  <si>
    <t>70 – 74</t>
  </si>
  <si>
    <t>75 i više</t>
  </si>
  <si>
    <t>Zemlja podrijetla/odredišta</t>
  </si>
  <si>
    <t>hrvatski državljani</t>
  </si>
  <si>
    <t>stranci</t>
  </si>
  <si>
    <t>nepoznato</t>
  </si>
  <si>
    <t>Belgija</t>
  </si>
  <si>
    <t>Danska</t>
  </si>
  <si>
    <t>Irska</t>
  </si>
  <si>
    <t> 634</t>
  </si>
  <si>
    <t>Luksemburg</t>
  </si>
  <si>
    <t>Španjolska</t>
  </si>
  <si>
    <t>Norveška</t>
  </si>
  <si>
    <t>Švicarska</t>
  </si>
  <si>
    <t>Kanada</t>
  </si>
  <si>
    <t>SAD</t>
  </si>
  <si>
    <t>Australija</t>
  </si>
  <si>
    <t>Županija</t>
  </si>
  <si>
    <t>Republika Hrvatska</t>
  </si>
  <si>
    <t xml:space="preserve">Zagrebačka </t>
  </si>
  <si>
    <t xml:space="preserve">Krapinsko-zagorska </t>
  </si>
  <si>
    <t> 855</t>
  </si>
  <si>
    <t> 633</t>
  </si>
  <si>
    <t> 713</t>
  </si>
  <si>
    <t xml:space="preserve">Sisačko-moslavačka </t>
  </si>
  <si>
    <t> 502</t>
  </si>
  <si>
    <t xml:space="preserve">Karlovačka </t>
  </si>
  <si>
    <t> 933</t>
  </si>
  <si>
    <t> 988</t>
  </si>
  <si>
    <t xml:space="preserve">Varaždinska </t>
  </si>
  <si>
    <t xml:space="preserve">Koprivničko-križevačka </t>
  </si>
  <si>
    <t> 748</t>
  </si>
  <si>
    <t> 438</t>
  </si>
  <si>
    <t xml:space="preserve">Bjelovarsko-bilogorska </t>
  </si>
  <si>
    <t> 920</t>
  </si>
  <si>
    <t> 335</t>
  </si>
  <si>
    <t xml:space="preserve">Primorsko-goranska </t>
  </si>
  <si>
    <t xml:space="preserve">Ličko-senjska </t>
  </si>
  <si>
    <t> 424</t>
  </si>
  <si>
    <t> 349</t>
  </si>
  <si>
    <t> 359</t>
  </si>
  <si>
    <t xml:space="preserve">Virovitičko-podravska </t>
  </si>
  <si>
    <t> 268</t>
  </si>
  <si>
    <t> 998</t>
  </si>
  <si>
    <t> 562</t>
  </si>
  <si>
    <t xml:space="preserve">Požeško-slavonska </t>
  </si>
  <si>
    <t> 373</t>
  </si>
  <si>
    <t> 375</t>
  </si>
  <si>
    <t> 712</t>
  </si>
  <si>
    <t xml:space="preserve">Brodsko-posavska </t>
  </si>
  <si>
    <t> 927</t>
  </si>
  <si>
    <t xml:space="preserve">Zadarska </t>
  </si>
  <si>
    <t xml:space="preserve">Osječko-baranjska </t>
  </si>
  <si>
    <t xml:space="preserve">Šibensko-kninska </t>
  </si>
  <si>
    <t> 908</t>
  </si>
  <si>
    <t xml:space="preserve">Vukovarsko-srijemska </t>
  </si>
  <si>
    <t> 940</t>
  </si>
  <si>
    <t xml:space="preserve">Splitsko-dalmatinska </t>
  </si>
  <si>
    <t xml:space="preserve">Istarska </t>
  </si>
  <si>
    <t xml:space="preserve">Dubrovačko-neretvanska </t>
  </si>
  <si>
    <t> 725</t>
  </si>
  <si>
    <t xml:space="preserve">Međimurska </t>
  </si>
  <si>
    <t> 867</t>
  </si>
  <si>
    <t> 866</t>
  </si>
  <si>
    <t xml:space="preserve">Grad Zagreb </t>
  </si>
  <si>
    <t>Preseljeno stanovništvo</t>
  </si>
  <si>
    <t>među naseljima istoga grada/općine</t>
  </si>
  <si>
    <t>među gradovima/općinama iste županije</t>
  </si>
  <si>
    <t>među županijama</t>
  </si>
  <si>
    <t>Spol</t>
  </si>
  <si>
    <t xml:space="preserve">među županijama </t>
  </si>
  <si>
    <t>Doseljeni</t>
  </si>
  <si>
    <t>Odseljeni</t>
  </si>
  <si>
    <t>Saldo migracije među županijama</t>
  </si>
  <si>
    <t>Preseljeno stanovništvo unutar županije</t>
  </si>
  <si>
    <t xml:space="preserve">iz druge županije </t>
  </si>
  <si>
    <t>u drugu županiju</t>
  </si>
  <si>
    <t>Grad Zagreb</t>
  </si>
  <si>
    <t>Saldo ukupne migracije</t>
  </si>
  <si>
    <t>Saldo migracije s inozemstvom</t>
  </si>
  <si>
    <t>iz druge županije</t>
  </si>
  <si>
    <t>iz inozemstva</t>
  </si>
  <si>
    <t>u inozemstvo</t>
  </si>
  <si>
    <t>1. VANJSKA MIGRACIJA STANOVNIŠTVA REPUBLIKE HRVATSKE</t>
  </si>
  <si>
    <t>2. VANJSKA MIGRACIJA STANOVNIŠTVA PREMA ZEMLJI DRŽAVLJANSTVA</t>
  </si>
  <si>
    <t>1) Republika Hrvatska od 15. veljače 2019. godine u svim oblicima službene komunikacije upotrebljava ime Republika Sjeverna Makedonija.</t>
  </si>
  <si>
    <t>5. VANJSKA MIGRACIJA STANOVNIŠTVA PO ŽUPANIJAMA</t>
  </si>
  <si>
    <t>1. UNUTARNJA MIGRACIJA STANOVNIŠTVA REPUBLIKE HRVATSKE PREMA PODRUČJU PRESELJENJA</t>
  </si>
  <si>
    <t>1) Za Grad Zagreb podaci se odnose na preseljenje između naselja unutar Grada Zagreba.</t>
  </si>
  <si>
    <t>1) Podaci za ukupno ne iskazuju se jer su uključena i preseljenja unutar Republike Hrvatske.</t>
  </si>
  <si>
    <r>
      <t>Sjeverna Makedonija</t>
    </r>
    <r>
      <rPr>
        <vertAlign val="superscript"/>
        <sz val="9"/>
        <color rgb="FF000000"/>
        <rFont val="Arial"/>
        <family val="2"/>
        <charset val="238"/>
      </rPr>
      <t>1)</t>
    </r>
  </si>
  <si>
    <r>
      <t>-</t>
    </r>
    <r>
      <rPr>
        <vertAlign val="superscript"/>
        <sz val="9"/>
        <color theme="1"/>
        <rFont val="Arial"/>
        <family val="2"/>
        <charset val="238"/>
      </rPr>
      <t>1)</t>
    </r>
  </si>
  <si>
    <t>0 – 4</t>
  </si>
  <si>
    <t>5 – 9</t>
  </si>
  <si>
    <t>2021.</t>
  </si>
  <si>
    <t xml:space="preserve">2) Od 1. veljače 2020. Ujedinjena Kraljevina na uređen je način prestala biti članicom EU-a. </t>
  </si>
  <si>
    <r>
      <t>Ujedinjena Kraljevina</t>
    </r>
    <r>
      <rPr>
        <vertAlign val="superscript"/>
        <sz val="9"/>
        <color rgb="FF000000"/>
        <rFont val="Arial"/>
        <family val="2"/>
        <charset val="238"/>
      </rPr>
      <t>2)</t>
    </r>
  </si>
  <si>
    <r>
      <t>Europska unija</t>
    </r>
    <r>
      <rPr>
        <vertAlign val="superscript"/>
        <sz val="9"/>
        <color rgb="FF000000"/>
        <rFont val="Arial"/>
        <family val="2"/>
        <charset val="238"/>
      </rPr>
      <t>1)</t>
    </r>
  </si>
  <si>
    <r>
      <t>Ostale europske zemlje</t>
    </r>
    <r>
      <rPr>
        <vertAlign val="superscript"/>
        <sz val="9"/>
        <color rgb="FF000000"/>
        <rFont val="Arial"/>
        <family val="2"/>
        <charset val="238"/>
      </rPr>
      <t>1)</t>
    </r>
  </si>
  <si>
    <r>
      <t>Ujedinjena Kraljevina</t>
    </r>
    <r>
      <rPr>
        <vertAlign val="superscript"/>
        <sz val="9"/>
        <color rgb="FF000000"/>
        <rFont val="Arial"/>
        <family val="2"/>
        <charset val="238"/>
      </rPr>
      <t>1)</t>
    </r>
  </si>
  <si>
    <r>
      <t>Sjeverna Makedonija</t>
    </r>
    <r>
      <rPr>
        <vertAlign val="superscript"/>
        <sz val="9"/>
        <color rgb="FF000000"/>
        <rFont val="Arial"/>
        <family val="2"/>
        <charset val="238"/>
      </rPr>
      <t>2)</t>
    </r>
  </si>
  <si>
    <t xml:space="preserve">2) Republika Hrvatska od 15. veljače 2019. godine u svim oblicima službene komunikacije upotrebljava ime Republika Sjeverna Makedonija.                       </t>
  </si>
  <si>
    <t xml:space="preserve">1) Od 1. veljače 2020. Ujedinjena Kraljevina na uređen je način prestala biti članicom EU-a. </t>
  </si>
  <si>
    <t>2022.</t>
  </si>
  <si>
    <t>2023.</t>
  </si>
  <si>
    <t>3. VANJSKA MIGRACIJA STANOVNIŠTVA PREMA STAROSTI I SPOLU U 2023.</t>
  </si>
  <si>
    <t xml:space="preserve">4. VANJSKA MIGRACIJA STANOVNIŠTVA PREMA ZEMLJI PODRIJETLA/ODREDIŠTA I DRŽAVLJANSTVU U 2023. </t>
  </si>
  <si>
    <t>2. PRESELJENO STANOVNIŠTVO UNUTAR REPUBLIKE HRVATSKE PREMA STAROSTI, SPOLU I PODRUČJU PRESELJENJA U 2023.</t>
  </si>
  <si>
    <t>3. UNUTARNJA MIGRACIJA STANOVNIŠTVA REPUBLIKE HRVATSKE PREMA PODRUČJU DOSELJENJA I ODSELJENJA PO ŽUPANIJAMA U 2023.</t>
  </si>
  <si>
    <t>1. UKUPNO DOSELJENO I ODSELJENO STANOVNIŠTVO U 2023. PO ŽUPANIJAMA</t>
  </si>
  <si>
    <t>-</t>
  </si>
  <si>
    <r>
      <t>2 703</t>
    </r>
    <r>
      <rPr>
        <vertAlign val="superscript"/>
        <sz val="9"/>
        <color theme="1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</si>
</sst>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top"/>
    </xf>
    <xf numFmtId="0" fontId="6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3" fontId="7" fillId="0" borderId="0" xfId="0" applyNumberFormat="1" applyFont="1" applyAlignment="1">
      <alignment horizontal="right" vertical="top" wrapText="1"/>
    </xf>
    <xf numFmtId="3" fontId="7" fillId="0" borderId="4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justify" vertical="top"/>
    </xf>
    <xf numFmtId="0" fontId="1" fillId="0" borderId="0" xfId="0" applyFont="1" applyAlignment="1">
      <alignment horizontal="justify" vertical="top"/>
    </xf>
    <xf numFmtId="0" fontId="9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top"/>
    </xf>
    <xf numFmtId="3" fontId="7" fillId="0" borderId="12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vertical="top" wrapText="1"/>
    </xf>
    <xf numFmtId="3" fontId="1" fillId="0" borderId="4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 indent="1"/>
    </xf>
    <xf numFmtId="3" fontId="1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7" fillId="0" borderId="13" xfId="0" applyNumberFormat="1" applyFont="1" applyBorder="1" applyAlignment="1">
      <alignment horizontal="right" vertical="top" wrapText="1"/>
    </xf>
    <xf numFmtId="3" fontId="7" fillId="0" borderId="14" xfId="0" applyNumberFormat="1" applyFont="1" applyBorder="1" applyAlignment="1">
      <alignment horizontal="right" vertical="top" wrapText="1"/>
    </xf>
    <xf numFmtId="0" fontId="7" fillId="0" borderId="0" xfId="0" applyFont="1" applyAlignment="1">
      <alignment vertical="top" wrapText="1"/>
    </xf>
    <xf numFmtId="3" fontId="0" fillId="0" borderId="0" xfId="0" applyNumberFormat="1"/>
    <xf numFmtId="164" fontId="1" fillId="0" borderId="0" xfId="0" applyNumberFormat="1" applyFont="1" applyAlignment="1">
      <alignment vertical="top"/>
    </xf>
    <xf numFmtId="3" fontId="7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vertical="top"/>
    </xf>
    <xf numFmtId="0" fontId="1" fillId="0" borderId="0" xfId="0" applyFont="1" applyAlignment="1">
      <alignment horizontal="left" vertical="top" indent="1"/>
    </xf>
    <xf numFmtId="3" fontId="1" fillId="0" borderId="7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vertical="top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 vertical="top" wrapText="1"/>
    </xf>
    <xf numFmtId="0" fontId="1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vertical="center"/>
    </xf>
    <xf numFmtId="0" fontId="1" fillId="0" borderId="4" xfId="0" applyFont="1" applyBorder="1" applyAlignment="1">
      <alignment vertical="top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top" wrapText="1"/>
    </xf>
    <xf numFmtId="3" fontId="1" fillId="0" borderId="13" xfId="0" applyNumberFormat="1" applyFont="1" applyBorder="1" applyAlignment="1">
      <alignment vertical="top"/>
    </xf>
    <xf numFmtId="3" fontId="1" fillId="0" borderId="0" xfId="0" quotePrefix="1" applyNumberFormat="1" applyFont="1" applyAlignment="1">
      <alignment horizontal="right" vertical="top" wrapText="1"/>
    </xf>
    <xf numFmtId="3" fontId="1" fillId="0" borderId="13" xfId="0" quotePrefix="1" applyNumberFormat="1" applyFont="1" applyBorder="1" applyAlignment="1">
      <alignment horizontal="right" vertical="top" wrapText="1"/>
    </xf>
    <xf numFmtId="3" fontId="1" fillId="0" borderId="10" xfId="0" quotePrefix="1" applyNumberFormat="1" applyFont="1" applyBorder="1" applyAlignment="1">
      <alignment horizontal="righ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0" xfId="0" applyNumberFormat="1" applyFont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right" vertical="top" wrapText="1"/>
    </xf>
    <xf numFmtId="3" fontId="1" fillId="0" borderId="14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285082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87DA4B-5133-4D11-9D20-C1F2DA7E7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CB0DD3-7468-4AC5-8BBB-9C41AA5E0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285082</xdr:colOff>
      <xdr:row>0</xdr:row>
      <xdr:rowOff>579170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7FFCEFB-02A5-42A4-9D2E-08F35B5E2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087EA4-018B-42B1-BDA5-E5C39EF48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A0CFF0-3903-44DD-AF19-8BD9F51A1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304132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EC1929-7504-40CC-9F76-F406D009E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304132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2FAA46-4EC3-488C-8E0F-9172359C4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4A7476-E749-4B64-B59E-3E7BB3C40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1085182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925518-B7DF-4BF6-B069-76A0D6D350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85182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E271B-9F77-4BD6-9C3F-9C0C5F878E4E}">
  <dimension ref="A1:D15"/>
  <sheetViews>
    <sheetView tabSelected="1" workbookViewId="0">
      <selection activeCell="A2" sqref="A2"/>
    </sheetView>
  </sheetViews>
  <sheetFormatPr defaultColWidth="9.109375" defaultRowHeight="11.3" x14ac:dyDescent="0.3"/>
  <cols>
    <col min="1" max="1" width="11.6640625" style="1" customWidth="1"/>
    <col min="2" max="2" width="24.5546875" style="8" customWidth="1"/>
    <col min="3" max="3" width="25" style="8" customWidth="1"/>
    <col min="4" max="4" width="18.6640625" style="8" customWidth="1"/>
    <col min="5" max="26" width="10.6640625" style="1" customWidth="1"/>
    <col min="27" max="16384" width="9.109375" style="1"/>
  </cols>
  <sheetData>
    <row r="1" spans="1:4" ht="50.1" customHeight="1" x14ac:dyDescent="0.3"/>
    <row r="2" spans="1:4" s="6" customFormat="1" ht="15.05" customHeight="1" x14ac:dyDescent="0.3">
      <c r="A2" s="4" t="s">
        <v>226</v>
      </c>
      <c r="B2" s="7"/>
      <c r="C2" s="7"/>
      <c r="D2" s="7"/>
    </row>
    <row r="3" spans="1:4" s="11" customFormat="1" ht="15.05" customHeight="1" x14ac:dyDescent="0.3">
      <c r="A3" s="19"/>
      <c r="B3" s="10"/>
      <c r="C3" s="10"/>
      <c r="D3" s="10"/>
    </row>
    <row r="4" spans="1:4" s="11" customFormat="1" ht="15.05" customHeight="1" x14ac:dyDescent="0.3">
      <c r="A4" s="48"/>
      <c r="B4" s="29" t="s">
        <v>0</v>
      </c>
      <c r="C4" s="29" t="s">
        <v>1</v>
      </c>
      <c r="D4" s="46" t="s">
        <v>2</v>
      </c>
    </row>
    <row r="5" spans="1:4" ht="15.05" customHeight="1" x14ac:dyDescent="0.3">
      <c r="A5" s="50" t="s">
        <v>3</v>
      </c>
      <c r="B5" s="26">
        <v>10638</v>
      </c>
      <c r="C5" s="26">
        <v>20858</v>
      </c>
      <c r="D5" s="26">
        <v>-10220</v>
      </c>
    </row>
    <row r="6" spans="1:4" ht="15.05" customHeight="1" x14ac:dyDescent="0.3">
      <c r="A6" s="50" t="s">
        <v>4</v>
      </c>
      <c r="B6" s="26">
        <v>11706</v>
      </c>
      <c r="C6" s="26">
        <v>29651</v>
      </c>
      <c r="D6" s="26">
        <v>-17945</v>
      </c>
    </row>
    <row r="7" spans="1:4" ht="15.05" customHeight="1" x14ac:dyDescent="0.3">
      <c r="A7" s="50" t="s">
        <v>5</v>
      </c>
      <c r="B7" s="26">
        <v>13985</v>
      </c>
      <c r="C7" s="26">
        <v>36436</v>
      </c>
      <c r="D7" s="26">
        <v>-22451</v>
      </c>
    </row>
    <row r="8" spans="1:4" ht="15.05" customHeight="1" x14ac:dyDescent="0.3">
      <c r="A8" s="50" t="s">
        <v>6</v>
      </c>
      <c r="B8" s="26">
        <v>15553</v>
      </c>
      <c r="C8" s="26">
        <v>47352</v>
      </c>
      <c r="D8" s="26">
        <v>-31799</v>
      </c>
    </row>
    <row r="9" spans="1:4" ht="15.05" customHeight="1" x14ac:dyDescent="0.3">
      <c r="A9" s="50" t="s">
        <v>7</v>
      </c>
      <c r="B9" s="26">
        <v>26029</v>
      </c>
      <c r="C9" s="26">
        <v>39515</v>
      </c>
      <c r="D9" s="26">
        <v>-13486</v>
      </c>
    </row>
    <row r="10" spans="1:4" ht="15.05" customHeight="1" x14ac:dyDescent="0.3">
      <c r="A10" s="50" t="s">
        <v>8</v>
      </c>
      <c r="B10" s="26">
        <v>37726</v>
      </c>
      <c r="C10" s="26">
        <v>40148</v>
      </c>
      <c r="D10" s="26">
        <v>-2422</v>
      </c>
    </row>
    <row r="11" spans="1:4" ht="15.05" customHeight="1" x14ac:dyDescent="0.3">
      <c r="A11" s="50" t="s">
        <v>9</v>
      </c>
      <c r="B11" s="26">
        <v>33414</v>
      </c>
      <c r="C11" s="26">
        <v>34046</v>
      </c>
      <c r="D11" s="26">
        <v>-632</v>
      </c>
    </row>
    <row r="12" spans="1:4" ht="15.05" customHeight="1" x14ac:dyDescent="0.3">
      <c r="A12" s="50" t="s">
        <v>237</v>
      </c>
      <c r="B12" s="26">
        <v>35912</v>
      </c>
      <c r="C12" s="26">
        <v>40424</v>
      </c>
      <c r="D12" s="26">
        <v>-4512</v>
      </c>
    </row>
    <row r="13" spans="1:4" ht="15.05" customHeight="1" x14ac:dyDescent="0.3">
      <c r="A13" s="50" t="s">
        <v>246</v>
      </c>
      <c r="B13" s="26">
        <v>57972</v>
      </c>
      <c r="C13" s="26">
        <v>46287</v>
      </c>
      <c r="D13" s="26">
        <v>11685</v>
      </c>
    </row>
    <row r="14" spans="1:4" ht="15.05" customHeight="1" x14ac:dyDescent="0.3">
      <c r="A14" s="50" t="s">
        <v>247</v>
      </c>
      <c r="B14" s="49">
        <v>69396</v>
      </c>
      <c r="C14" s="49">
        <v>39218</v>
      </c>
      <c r="D14" s="49">
        <v>30178</v>
      </c>
    </row>
    <row r="15" spans="1:4" x14ac:dyDescent="0.3">
      <c r="A15" s="4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2A5-2E36-461B-A9A4-858FE788C1F9}">
  <dimension ref="A1:L44"/>
  <sheetViews>
    <sheetView workbookViewId="0">
      <selection activeCell="A2" sqref="A2"/>
    </sheetView>
  </sheetViews>
  <sheetFormatPr defaultColWidth="9.109375" defaultRowHeight="11.3" x14ac:dyDescent="0.3"/>
  <cols>
    <col min="1" max="1" width="20.6640625" style="1" customWidth="1"/>
    <col min="2" max="7" width="10.6640625" style="8" customWidth="1"/>
    <col min="8" max="17" width="10.6640625" style="1" customWidth="1"/>
    <col min="18" max="16384" width="9.109375" style="1"/>
  </cols>
  <sheetData>
    <row r="1" spans="1:11" ht="50.1" customHeight="1" x14ac:dyDescent="0.3">
      <c r="B1" s="1"/>
      <c r="C1" s="1"/>
      <c r="D1" s="1"/>
      <c r="E1" s="1"/>
      <c r="F1" s="1"/>
      <c r="G1" s="1"/>
    </row>
    <row r="2" spans="1:11" s="6" customFormat="1" ht="15.05" customHeight="1" x14ac:dyDescent="0.3">
      <c r="A2" s="2" t="s">
        <v>227</v>
      </c>
      <c r="B2" s="7"/>
      <c r="C2" s="7"/>
      <c r="D2" s="7"/>
      <c r="E2" s="7"/>
      <c r="F2" s="7"/>
      <c r="G2" s="7"/>
      <c r="H2" s="7"/>
      <c r="I2" s="7"/>
    </row>
    <row r="3" spans="1:11" s="11" customFormat="1" ht="15.05" customHeight="1" x14ac:dyDescent="0.3">
      <c r="A3" s="9"/>
      <c r="B3" s="10"/>
      <c r="C3" s="10"/>
      <c r="D3" s="10"/>
      <c r="E3" s="10"/>
      <c r="F3" s="10"/>
      <c r="G3" s="10"/>
    </row>
    <row r="4" spans="1:11" s="11" customFormat="1" ht="15.05" customHeight="1" x14ac:dyDescent="0.3">
      <c r="A4" s="66" t="s">
        <v>10</v>
      </c>
      <c r="B4" s="68" t="s">
        <v>8</v>
      </c>
      <c r="C4" s="68"/>
      <c r="D4" s="68" t="s">
        <v>9</v>
      </c>
      <c r="E4" s="68"/>
      <c r="F4" s="63" t="s">
        <v>237</v>
      </c>
      <c r="G4" s="65"/>
      <c r="H4" s="64" t="s">
        <v>246</v>
      </c>
      <c r="I4" s="64"/>
      <c r="J4" s="63" t="s">
        <v>247</v>
      </c>
      <c r="K4" s="64"/>
    </row>
    <row r="5" spans="1:11" s="11" customFormat="1" ht="15.05" customHeight="1" x14ac:dyDescent="0.3">
      <c r="A5" s="67"/>
      <c r="B5" s="12" t="s">
        <v>11</v>
      </c>
      <c r="C5" s="12" t="s">
        <v>12</v>
      </c>
      <c r="D5" s="12" t="s">
        <v>11</v>
      </c>
      <c r="E5" s="13" t="s">
        <v>12</v>
      </c>
      <c r="F5" s="12" t="s">
        <v>11</v>
      </c>
      <c r="G5" s="13" t="s">
        <v>12</v>
      </c>
      <c r="H5" s="12" t="s">
        <v>11</v>
      </c>
      <c r="I5" s="13" t="s">
        <v>12</v>
      </c>
      <c r="J5" s="12" t="s">
        <v>11</v>
      </c>
      <c r="K5" s="13" t="s">
        <v>12</v>
      </c>
    </row>
    <row r="6" spans="1:11" ht="15.05" customHeight="1" x14ac:dyDescent="0.3">
      <c r="A6" s="14" t="s">
        <v>13</v>
      </c>
      <c r="B6" s="15">
        <v>37726</v>
      </c>
      <c r="C6" s="16">
        <v>40148</v>
      </c>
      <c r="D6" s="15">
        <v>33414</v>
      </c>
      <c r="E6" s="15">
        <v>34046</v>
      </c>
      <c r="F6" s="35">
        <v>35912</v>
      </c>
      <c r="G6" s="40">
        <v>40424</v>
      </c>
      <c r="H6" s="35">
        <v>57972</v>
      </c>
      <c r="I6" s="15">
        <v>46287</v>
      </c>
      <c r="J6" s="33">
        <v>69396</v>
      </c>
      <c r="K6" s="26">
        <v>39218</v>
      </c>
    </row>
    <row r="7" spans="1:11" ht="15.05" customHeight="1" x14ac:dyDescent="0.3">
      <c r="A7" s="14" t="s">
        <v>14</v>
      </c>
      <c r="B7" s="15">
        <v>9882</v>
      </c>
      <c r="C7" s="16">
        <v>32453</v>
      </c>
      <c r="D7" s="15">
        <v>8460</v>
      </c>
      <c r="E7" s="15">
        <v>20886</v>
      </c>
      <c r="F7" s="36">
        <v>10622</v>
      </c>
      <c r="G7" s="16">
        <v>25950</v>
      </c>
      <c r="H7" s="36">
        <v>10340</v>
      </c>
      <c r="I7" s="15">
        <v>32739</v>
      </c>
      <c r="J7" s="34">
        <v>10852</v>
      </c>
      <c r="K7" s="26">
        <v>25427</v>
      </c>
    </row>
    <row r="8" spans="1:11" ht="15.05" customHeight="1" x14ac:dyDescent="0.3">
      <c r="A8" s="14" t="s">
        <v>15</v>
      </c>
      <c r="B8" s="15">
        <v>24194</v>
      </c>
      <c r="C8" s="16">
        <v>7224</v>
      </c>
      <c r="D8" s="15">
        <v>22220</v>
      </c>
      <c r="E8" s="15">
        <v>11988</v>
      </c>
      <c r="F8" s="36">
        <v>20223</v>
      </c>
      <c r="G8" s="16">
        <v>12704</v>
      </c>
      <c r="H8" s="36">
        <v>34367</v>
      </c>
      <c r="I8" s="15">
        <v>11255</v>
      </c>
      <c r="J8" s="34">
        <v>38054</v>
      </c>
      <c r="K8" s="26">
        <v>10526</v>
      </c>
    </row>
    <row r="9" spans="1:11" ht="15.05" customHeight="1" x14ac:dyDescent="0.3">
      <c r="A9" s="14" t="s">
        <v>240</v>
      </c>
      <c r="B9" s="15">
        <v>2314</v>
      </c>
      <c r="C9" s="16">
        <v>971</v>
      </c>
      <c r="D9" s="15">
        <v>3814</v>
      </c>
      <c r="E9" s="15" t="s">
        <v>17</v>
      </c>
      <c r="F9" s="36">
        <v>4753</v>
      </c>
      <c r="G9" s="16">
        <v>987</v>
      </c>
      <c r="H9" s="36">
        <v>5167</v>
      </c>
      <c r="I9" s="15">
        <v>960</v>
      </c>
      <c r="J9" s="34">
        <v>4649</v>
      </c>
      <c r="K9" s="26">
        <v>457</v>
      </c>
    </row>
    <row r="10" spans="1:11" ht="15.05" customHeight="1" x14ac:dyDescent="0.3">
      <c r="A10" s="30" t="s">
        <v>18</v>
      </c>
      <c r="B10" s="15" t="s">
        <v>22</v>
      </c>
      <c r="C10" s="16" t="s">
        <v>23</v>
      </c>
      <c r="D10" s="15" t="s">
        <v>24</v>
      </c>
      <c r="E10" s="15" t="s">
        <v>25</v>
      </c>
      <c r="F10" s="36">
        <v>317</v>
      </c>
      <c r="G10" s="16">
        <v>64</v>
      </c>
      <c r="H10" s="36">
        <v>306</v>
      </c>
      <c r="I10" s="15">
        <v>32</v>
      </c>
      <c r="J10" s="34">
        <v>282</v>
      </c>
      <c r="K10" s="26">
        <v>12</v>
      </c>
    </row>
    <row r="11" spans="1:11" ht="15.05" customHeight="1" x14ac:dyDescent="0.3">
      <c r="A11" s="30" t="s">
        <v>26</v>
      </c>
      <c r="B11" s="15" t="s">
        <v>30</v>
      </c>
      <c r="C11" s="16" t="s">
        <v>31</v>
      </c>
      <c r="D11" s="15">
        <v>54</v>
      </c>
      <c r="E11" s="15" t="s">
        <v>29</v>
      </c>
      <c r="F11" s="36">
        <v>90</v>
      </c>
      <c r="G11" s="16">
        <v>21</v>
      </c>
      <c r="H11" s="36">
        <v>211</v>
      </c>
      <c r="I11" s="15">
        <v>17</v>
      </c>
      <c r="J11" s="34">
        <v>240</v>
      </c>
      <c r="K11" s="26">
        <v>29</v>
      </c>
    </row>
    <row r="12" spans="1:11" ht="15.05" customHeight="1" x14ac:dyDescent="0.3">
      <c r="A12" s="30" t="s">
        <v>32</v>
      </c>
      <c r="B12" s="15" t="s">
        <v>36</v>
      </c>
      <c r="C12" s="16" t="s">
        <v>37</v>
      </c>
      <c r="D12" s="15" t="s">
        <v>38</v>
      </c>
      <c r="E12" s="15" t="s">
        <v>39</v>
      </c>
      <c r="F12" s="36">
        <v>159</v>
      </c>
      <c r="G12" s="16">
        <v>16</v>
      </c>
      <c r="H12" s="36">
        <v>140</v>
      </c>
      <c r="I12" s="15">
        <v>24</v>
      </c>
      <c r="J12" s="34">
        <v>130</v>
      </c>
      <c r="K12" s="26">
        <v>4</v>
      </c>
    </row>
    <row r="13" spans="1:11" ht="15.05" customHeight="1" x14ac:dyDescent="0.3">
      <c r="A13" s="30" t="s">
        <v>40</v>
      </c>
      <c r="B13" s="15" t="s">
        <v>42</v>
      </c>
      <c r="C13" s="16" t="s">
        <v>43</v>
      </c>
      <c r="D13" s="15" t="s">
        <v>20</v>
      </c>
      <c r="E13" s="15" t="s">
        <v>44</v>
      </c>
      <c r="F13" s="36">
        <v>303</v>
      </c>
      <c r="G13" s="16">
        <v>46</v>
      </c>
      <c r="H13" s="36">
        <v>287</v>
      </c>
      <c r="I13" s="15">
        <v>33</v>
      </c>
      <c r="J13" s="34">
        <v>198</v>
      </c>
      <c r="K13" s="26">
        <v>18</v>
      </c>
    </row>
    <row r="14" spans="1:11" ht="15.05" customHeight="1" x14ac:dyDescent="0.3">
      <c r="A14" s="30" t="s">
        <v>45</v>
      </c>
      <c r="B14" s="15" t="s">
        <v>46</v>
      </c>
      <c r="C14" s="16" t="s">
        <v>47</v>
      </c>
      <c r="D14" s="15" t="s">
        <v>48</v>
      </c>
      <c r="E14" s="15" t="s">
        <v>49</v>
      </c>
      <c r="F14" s="36">
        <v>449</v>
      </c>
      <c r="G14" s="16">
        <v>156</v>
      </c>
      <c r="H14" s="36">
        <v>590</v>
      </c>
      <c r="I14" s="15">
        <v>167</v>
      </c>
      <c r="J14" s="34">
        <v>467</v>
      </c>
      <c r="K14" s="26">
        <v>73</v>
      </c>
    </row>
    <row r="15" spans="1:11" ht="15.05" customHeight="1" x14ac:dyDescent="0.3">
      <c r="A15" s="30" t="s">
        <v>50</v>
      </c>
      <c r="B15" s="15" t="s">
        <v>51</v>
      </c>
      <c r="C15" s="16" t="s">
        <v>52</v>
      </c>
      <c r="D15" s="15" t="s">
        <v>22</v>
      </c>
      <c r="E15" s="15" t="s">
        <v>27</v>
      </c>
      <c r="F15" s="36">
        <v>162</v>
      </c>
      <c r="G15" s="16">
        <v>49</v>
      </c>
      <c r="H15" s="36">
        <v>200</v>
      </c>
      <c r="I15" s="15">
        <v>41</v>
      </c>
      <c r="J15" s="34">
        <v>219</v>
      </c>
      <c r="K15" s="26">
        <v>14</v>
      </c>
    </row>
    <row r="16" spans="1:11" ht="15.05" customHeight="1" x14ac:dyDescent="0.3">
      <c r="A16" s="30" t="s">
        <v>53</v>
      </c>
      <c r="B16" s="15" t="s">
        <v>28</v>
      </c>
      <c r="C16" s="16" t="s">
        <v>55</v>
      </c>
      <c r="D16" s="15" t="s">
        <v>56</v>
      </c>
      <c r="E16" s="15" t="s">
        <v>57</v>
      </c>
      <c r="F16" s="36">
        <v>95</v>
      </c>
      <c r="G16" s="16">
        <v>29</v>
      </c>
      <c r="H16" s="36">
        <v>119</v>
      </c>
      <c r="I16" s="15">
        <v>10</v>
      </c>
      <c r="J16" s="34">
        <v>138</v>
      </c>
      <c r="K16" s="26">
        <v>16</v>
      </c>
    </row>
    <row r="17" spans="1:11" ht="15.05" customHeight="1" x14ac:dyDescent="0.3">
      <c r="A17" s="30" t="s">
        <v>58</v>
      </c>
      <c r="B17" s="15" t="s">
        <v>60</v>
      </c>
      <c r="C17" s="16" t="s">
        <v>61</v>
      </c>
      <c r="D17" s="15" t="s">
        <v>62</v>
      </c>
      <c r="E17" s="15" t="s">
        <v>63</v>
      </c>
      <c r="F17" s="36">
        <v>1134</v>
      </c>
      <c r="G17" s="16">
        <v>173</v>
      </c>
      <c r="H17" s="36">
        <v>1407</v>
      </c>
      <c r="I17" s="15">
        <v>182</v>
      </c>
      <c r="J17" s="34">
        <v>1190</v>
      </c>
      <c r="K17" s="26">
        <v>69</v>
      </c>
    </row>
    <row r="18" spans="1:11" ht="15.05" customHeight="1" x14ac:dyDescent="0.3">
      <c r="A18" s="30" t="s">
        <v>64</v>
      </c>
      <c r="B18" s="15" t="s">
        <v>65</v>
      </c>
      <c r="C18" s="16" t="s">
        <v>19</v>
      </c>
      <c r="D18" s="15" t="s">
        <v>41</v>
      </c>
      <c r="E18" s="15" t="s">
        <v>66</v>
      </c>
      <c r="F18" s="36">
        <v>291</v>
      </c>
      <c r="G18" s="16">
        <v>31</v>
      </c>
      <c r="H18" s="36">
        <v>290</v>
      </c>
      <c r="I18" s="15">
        <v>48</v>
      </c>
      <c r="J18" s="34">
        <v>212</v>
      </c>
      <c r="K18" s="26">
        <v>23</v>
      </c>
    </row>
    <row r="19" spans="1:11" ht="15.05" customHeight="1" x14ac:dyDescent="0.3">
      <c r="A19" s="30" t="s">
        <v>67</v>
      </c>
      <c r="B19" s="15" t="s">
        <v>54</v>
      </c>
      <c r="C19" s="16" t="s">
        <v>52</v>
      </c>
      <c r="D19" s="15" t="s">
        <v>34</v>
      </c>
      <c r="E19" s="15" t="s">
        <v>21</v>
      </c>
      <c r="F19" s="36">
        <v>96</v>
      </c>
      <c r="G19" s="16">
        <v>30</v>
      </c>
      <c r="H19" s="36">
        <v>168</v>
      </c>
      <c r="I19" s="15">
        <v>21</v>
      </c>
      <c r="J19" s="34">
        <v>114</v>
      </c>
      <c r="K19" s="26">
        <v>30</v>
      </c>
    </row>
    <row r="20" spans="1:11" ht="15.05" customHeight="1" x14ac:dyDescent="0.3">
      <c r="A20" s="30" t="s">
        <v>70</v>
      </c>
      <c r="B20" s="15" t="s">
        <v>71</v>
      </c>
      <c r="C20" s="16" t="s">
        <v>39</v>
      </c>
      <c r="D20" s="15" t="s">
        <v>72</v>
      </c>
      <c r="E20" s="15" t="s">
        <v>73</v>
      </c>
      <c r="F20" s="36">
        <v>160</v>
      </c>
      <c r="G20" s="16">
        <v>21</v>
      </c>
      <c r="H20" s="36">
        <v>139</v>
      </c>
      <c r="I20" s="15">
        <v>32</v>
      </c>
      <c r="J20" s="34">
        <v>142</v>
      </c>
      <c r="K20" s="26">
        <v>13</v>
      </c>
    </row>
    <row r="21" spans="1:11" ht="15.05" customHeight="1" x14ac:dyDescent="0.3">
      <c r="A21" s="30" t="s">
        <v>74</v>
      </c>
      <c r="B21" s="15" t="s">
        <v>75</v>
      </c>
      <c r="C21" s="16" t="s">
        <v>76</v>
      </c>
      <c r="D21" s="15">
        <v>1331</v>
      </c>
      <c r="E21" s="15" t="s">
        <v>77</v>
      </c>
      <c r="F21" s="36">
        <v>859</v>
      </c>
      <c r="G21" s="16">
        <v>241</v>
      </c>
      <c r="H21" s="36">
        <v>727</v>
      </c>
      <c r="I21" s="15">
        <v>222</v>
      </c>
      <c r="J21" s="34">
        <v>815</v>
      </c>
      <c r="K21" s="26">
        <v>103</v>
      </c>
    </row>
    <row r="22" spans="1:11" ht="15.05" customHeight="1" x14ac:dyDescent="0.3">
      <c r="A22" s="30" t="s">
        <v>78</v>
      </c>
      <c r="B22" s="15" t="s">
        <v>33</v>
      </c>
      <c r="C22" s="16" t="s">
        <v>69</v>
      </c>
      <c r="D22" s="15" t="s">
        <v>68</v>
      </c>
      <c r="E22" s="15" t="s">
        <v>79</v>
      </c>
      <c r="F22" s="36">
        <v>107</v>
      </c>
      <c r="G22" s="16">
        <v>24</v>
      </c>
      <c r="H22" s="36">
        <v>105</v>
      </c>
      <c r="I22" s="15">
        <v>24</v>
      </c>
      <c r="J22" s="34">
        <v>114</v>
      </c>
      <c r="K22" s="26">
        <v>7</v>
      </c>
    </row>
    <row r="23" spans="1:11" ht="15.05" customHeight="1" x14ac:dyDescent="0.3">
      <c r="A23" s="14" t="s">
        <v>241</v>
      </c>
      <c r="B23" s="15">
        <v>21880</v>
      </c>
      <c r="C23" s="16">
        <v>6253</v>
      </c>
      <c r="D23" s="15">
        <v>18406</v>
      </c>
      <c r="E23" s="15">
        <v>11065</v>
      </c>
      <c r="F23" s="36">
        <v>15470</v>
      </c>
      <c r="G23" s="16">
        <v>11717</v>
      </c>
      <c r="H23" s="36">
        <v>29200</v>
      </c>
      <c r="I23" s="15">
        <v>10295</v>
      </c>
      <c r="J23" s="34">
        <v>33405</v>
      </c>
      <c r="K23" s="26">
        <v>10069</v>
      </c>
    </row>
    <row r="24" spans="1:11" ht="15.05" customHeight="1" x14ac:dyDescent="0.3">
      <c r="A24" s="30" t="s">
        <v>82</v>
      </c>
      <c r="B24" s="15">
        <v>1304</v>
      </c>
      <c r="C24" s="16" t="s">
        <v>83</v>
      </c>
      <c r="D24" s="15">
        <v>1091</v>
      </c>
      <c r="E24" s="15" t="s">
        <v>84</v>
      </c>
      <c r="F24" s="36">
        <v>1024</v>
      </c>
      <c r="G24" s="16">
        <v>764</v>
      </c>
      <c r="H24" s="36">
        <v>1131</v>
      </c>
      <c r="I24" s="15">
        <v>787</v>
      </c>
      <c r="J24" s="34">
        <v>1219</v>
      </c>
      <c r="K24" s="26">
        <v>687</v>
      </c>
    </row>
    <row r="25" spans="1:11" ht="15.05" customHeight="1" x14ac:dyDescent="0.3">
      <c r="A25" s="30" t="s">
        <v>85</v>
      </c>
      <c r="B25" s="15">
        <v>9680</v>
      </c>
      <c r="C25" s="16">
        <v>3241</v>
      </c>
      <c r="D25" s="15">
        <v>7634</v>
      </c>
      <c r="E25" s="15">
        <v>4530</v>
      </c>
      <c r="F25" s="36">
        <v>6371</v>
      </c>
      <c r="G25" s="16">
        <v>4661</v>
      </c>
      <c r="H25" s="36">
        <v>6949</v>
      </c>
      <c r="I25" s="15">
        <v>4213</v>
      </c>
      <c r="J25" s="34">
        <v>7010</v>
      </c>
      <c r="K25" s="26">
        <v>3710</v>
      </c>
    </row>
    <row r="26" spans="1:11" ht="15.05" customHeight="1" x14ac:dyDescent="0.3">
      <c r="A26" s="30" t="s">
        <v>86</v>
      </c>
      <c r="B26" s="15" t="s">
        <v>87</v>
      </c>
      <c r="C26" s="16" t="s">
        <v>88</v>
      </c>
      <c r="D26" s="15" t="s">
        <v>89</v>
      </c>
      <c r="E26" s="15" t="s">
        <v>90</v>
      </c>
      <c r="F26" s="36">
        <v>229</v>
      </c>
      <c r="G26" s="16">
        <v>125</v>
      </c>
      <c r="H26" s="36">
        <v>219</v>
      </c>
      <c r="I26" s="15">
        <v>152</v>
      </c>
      <c r="J26" s="34">
        <v>234</v>
      </c>
      <c r="K26" s="26">
        <v>147</v>
      </c>
    </row>
    <row r="27" spans="1:11" ht="15.05" customHeight="1" x14ac:dyDescent="0.3">
      <c r="A27" s="30" t="s">
        <v>91</v>
      </c>
      <c r="B27" s="15">
        <v>3635</v>
      </c>
      <c r="C27" s="16" t="s">
        <v>92</v>
      </c>
      <c r="D27" s="15">
        <v>2443</v>
      </c>
      <c r="E27" s="15">
        <v>1656</v>
      </c>
      <c r="F27" s="36">
        <v>1835</v>
      </c>
      <c r="G27" s="16">
        <v>1725</v>
      </c>
      <c r="H27" s="36">
        <v>2258</v>
      </c>
      <c r="I27" s="15">
        <v>1346</v>
      </c>
      <c r="J27" s="34">
        <v>2336</v>
      </c>
      <c r="K27" s="26">
        <v>1201</v>
      </c>
    </row>
    <row r="28" spans="1:11" ht="15.05" customHeight="1" x14ac:dyDescent="0.3">
      <c r="A28" s="30" t="s">
        <v>93</v>
      </c>
      <c r="B28" s="15" t="s">
        <v>95</v>
      </c>
      <c r="C28" s="16" t="s">
        <v>27</v>
      </c>
      <c r="D28" s="15" t="s">
        <v>96</v>
      </c>
      <c r="E28" s="15" t="s">
        <v>97</v>
      </c>
      <c r="F28" s="36">
        <v>156</v>
      </c>
      <c r="G28" s="16">
        <v>84</v>
      </c>
      <c r="H28" s="36">
        <v>558</v>
      </c>
      <c r="I28" s="15">
        <v>57</v>
      </c>
      <c r="J28" s="34">
        <v>727</v>
      </c>
      <c r="K28" s="26">
        <v>165</v>
      </c>
    </row>
    <row r="29" spans="1:11" ht="15.05" customHeight="1" x14ac:dyDescent="0.3">
      <c r="A29" s="30" t="s">
        <v>243</v>
      </c>
      <c r="B29" s="15">
        <v>1462</v>
      </c>
      <c r="C29" s="16" t="s">
        <v>98</v>
      </c>
      <c r="D29" s="15">
        <v>1106</v>
      </c>
      <c r="E29" s="15" t="s">
        <v>99</v>
      </c>
      <c r="F29" s="36">
        <v>1027</v>
      </c>
      <c r="G29" s="16">
        <v>743</v>
      </c>
      <c r="H29" s="36">
        <v>1578</v>
      </c>
      <c r="I29" s="15">
        <v>589</v>
      </c>
      <c r="J29" s="34">
        <v>2118</v>
      </c>
      <c r="K29" s="26">
        <v>738</v>
      </c>
    </row>
    <row r="30" spans="1:11" ht="15.05" customHeight="1" x14ac:dyDescent="0.3">
      <c r="A30" s="30" t="s">
        <v>100</v>
      </c>
      <c r="B30" s="15">
        <v>3995</v>
      </c>
      <c r="C30" s="16">
        <v>1156</v>
      </c>
      <c r="D30" s="15">
        <v>4191</v>
      </c>
      <c r="E30" s="15">
        <v>2446</v>
      </c>
      <c r="F30" s="36">
        <v>3131</v>
      </c>
      <c r="G30" s="16">
        <v>2891</v>
      </c>
      <c r="H30" s="36">
        <v>3948</v>
      </c>
      <c r="I30" s="15">
        <v>2261</v>
      </c>
      <c r="J30" s="34">
        <v>4897</v>
      </c>
      <c r="K30" s="26">
        <v>2289</v>
      </c>
    </row>
    <row r="31" spans="1:11" ht="15.05" customHeight="1" x14ac:dyDescent="0.3">
      <c r="A31" s="30" t="s">
        <v>242</v>
      </c>
      <c r="B31" s="15" t="s">
        <v>80</v>
      </c>
      <c r="C31" s="16" t="s">
        <v>27</v>
      </c>
      <c r="D31" s="15">
        <v>277</v>
      </c>
      <c r="E31" s="15">
        <v>32</v>
      </c>
      <c r="F31" s="36">
        <v>187</v>
      </c>
      <c r="G31" s="16">
        <v>39</v>
      </c>
      <c r="H31" s="36">
        <v>134</v>
      </c>
      <c r="I31" s="15">
        <v>33</v>
      </c>
      <c r="J31" s="34">
        <v>122</v>
      </c>
      <c r="K31" s="26">
        <v>41</v>
      </c>
    </row>
    <row r="32" spans="1:11" ht="15.05" customHeight="1" x14ac:dyDescent="0.3">
      <c r="A32" s="30" t="s">
        <v>103</v>
      </c>
      <c r="B32" s="15">
        <v>1071</v>
      </c>
      <c r="C32" s="16" t="s">
        <v>104</v>
      </c>
      <c r="D32" s="15" t="s">
        <v>105</v>
      </c>
      <c r="E32" s="15" t="s">
        <v>106</v>
      </c>
      <c r="F32" s="36">
        <v>735</v>
      </c>
      <c r="G32" s="16">
        <v>538</v>
      </c>
      <c r="H32" s="36">
        <v>11121</v>
      </c>
      <c r="I32" s="15">
        <v>534</v>
      </c>
      <c r="J32" s="34">
        <v>13101</v>
      </c>
      <c r="K32" s="26">
        <v>316</v>
      </c>
    </row>
    <row r="33" spans="1:12" ht="15.05" customHeight="1" x14ac:dyDescent="0.3">
      <c r="A33" s="14" t="s">
        <v>107</v>
      </c>
      <c r="B33" s="15">
        <v>3084</v>
      </c>
      <c r="C33" s="16" t="s">
        <v>108</v>
      </c>
      <c r="D33" s="15">
        <v>2159</v>
      </c>
      <c r="E33" s="15" t="s">
        <v>109</v>
      </c>
      <c r="F33" s="36">
        <v>4358</v>
      </c>
      <c r="G33" s="16">
        <v>1454</v>
      </c>
      <c r="H33" s="36">
        <v>11874</v>
      </c>
      <c r="I33" s="15">
        <v>1980</v>
      </c>
      <c r="J33" s="34">
        <v>17923</v>
      </c>
      <c r="K33" s="26">
        <v>2813</v>
      </c>
    </row>
    <row r="34" spans="1:12" ht="15.05" customHeight="1" x14ac:dyDescent="0.3">
      <c r="A34" s="14" t="s">
        <v>110</v>
      </c>
      <c r="B34" s="15" t="s">
        <v>94</v>
      </c>
      <c r="C34" s="16" t="s">
        <v>35</v>
      </c>
      <c r="D34" s="15" t="s">
        <v>101</v>
      </c>
      <c r="E34" s="15" t="s">
        <v>43</v>
      </c>
      <c r="F34" s="36">
        <v>177</v>
      </c>
      <c r="G34" s="16">
        <v>65</v>
      </c>
      <c r="H34" s="36">
        <v>675</v>
      </c>
      <c r="I34" s="15">
        <v>59</v>
      </c>
      <c r="J34" s="34">
        <v>1673</v>
      </c>
      <c r="K34" s="26">
        <v>110</v>
      </c>
    </row>
    <row r="35" spans="1:12" ht="15.05" customHeight="1" x14ac:dyDescent="0.3">
      <c r="A35" s="14" t="s">
        <v>111</v>
      </c>
      <c r="B35" s="15" t="s">
        <v>112</v>
      </c>
      <c r="C35" s="16" t="s">
        <v>113</v>
      </c>
      <c r="D35" s="15" t="s">
        <v>114</v>
      </c>
      <c r="E35" s="15" t="s">
        <v>115</v>
      </c>
      <c r="F35" s="36">
        <v>293</v>
      </c>
      <c r="G35" s="16">
        <v>175</v>
      </c>
      <c r="H35" s="36">
        <v>343</v>
      </c>
      <c r="I35" s="15">
        <v>143</v>
      </c>
      <c r="J35" s="34">
        <v>371</v>
      </c>
      <c r="K35" s="26">
        <v>164</v>
      </c>
    </row>
    <row r="36" spans="1:12" ht="15.05" customHeight="1" x14ac:dyDescent="0.3">
      <c r="A36" s="14" t="s">
        <v>116</v>
      </c>
      <c r="B36" s="15" t="s">
        <v>118</v>
      </c>
      <c r="C36" s="16" t="s">
        <v>27</v>
      </c>
      <c r="D36" s="15" t="s">
        <v>119</v>
      </c>
      <c r="E36" s="15" t="s">
        <v>43</v>
      </c>
      <c r="F36" s="36">
        <v>200</v>
      </c>
      <c r="G36" s="16">
        <v>56</v>
      </c>
      <c r="H36" s="36">
        <v>304</v>
      </c>
      <c r="I36" s="15">
        <v>87</v>
      </c>
      <c r="J36" s="34">
        <v>431</v>
      </c>
      <c r="K36" s="26">
        <v>145</v>
      </c>
    </row>
    <row r="37" spans="1:12" ht="15.05" customHeight="1" x14ac:dyDescent="0.3">
      <c r="A37" s="14" t="s">
        <v>120</v>
      </c>
      <c r="B37" s="15" t="s">
        <v>66</v>
      </c>
      <c r="C37" s="16" t="s">
        <v>73</v>
      </c>
      <c r="D37" s="15" t="s">
        <v>73</v>
      </c>
      <c r="E37" s="15" t="s">
        <v>35</v>
      </c>
      <c r="F37" s="36">
        <v>38</v>
      </c>
      <c r="G37" s="16">
        <v>15</v>
      </c>
      <c r="H37" s="36">
        <v>65</v>
      </c>
      <c r="I37" s="15">
        <v>19</v>
      </c>
      <c r="J37" s="34">
        <v>86</v>
      </c>
      <c r="K37" s="26">
        <v>32</v>
      </c>
    </row>
    <row r="38" spans="1:12" ht="15.05" customHeight="1" x14ac:dyDescent="0.3">
      <c r="A38" s="14" t="s">
        <v>122</v>
      </c>
      <c r="B38" s="15" t="s">
        <v>117</v>
      </c>
      <c r="C38" s="16" t="s">
        <v>39</v>
      </c>
      <c r="D38" s="15" t="s">
        <v>121</v>
      </c>
      <c r="E38" s="15" t="s">
        <v>123</v>
      </c>
      <c r="F38" s="36">
        <v>1</v>
      </c>
      <c r="G38" s="16">
        <v>5</v>
      </c>
      <c r="H38" s="36">
        <v>4</v>
      </c>
      <c r="I38" s="15">
        <v>5</v>
      </c>
      <c r="J38" s="34">
        <v>6</v>
      </c>
      <c r="K38" s="26">
        <v>1</v>
      </c>
    </row>
    <row r="39" spans="1:12" ht="15.05" customHeight="1" x14ac:dyDescent="0.3">
      <c r="A39" s="17"/>
      <c r="J39" s="8"/>
      <c r="K39" s="8"/>
    </row>
    <row r="40" spans="1:12" ht="15.05" customHeight="1" x14ac:dyDescent="0.3">
      <c r="A40" s="17"/>
      <c r="J40" s="8"/>
      <c r="K40" s="8"/>
      <c r="L40" s="8"/>
    </row>
    <row r="41" spans="1:12" ht="15.05" customHeight="1" x14ac:dyDescent="0.3">
      <c r="A41" s="51" t="s">
        <v>245</v>
      </c>
    </row>
    <row r="42" spans="1:12" ht="15.05" customHeight="1" x14ac:dyDescent="0.3">
      <c r="A42" s="51" t="s">
        <v>244</v>
      </c>
      <c r="B42" s="5"/>
      <c r="C42" s="5"/>
      <c r="D42" s="5"/>
      <c r="E42" s="5"/>
      <c r="F42" s="5"/>
      <c r="G42" s="5"/>
      <c r="J42" s="8"/>
    </row>
    <row r="43" spans="1:12" ht="15.05" customHeight="1" x14ac:dyDescent="0.3">
      <c r="B43" s="5"/>
      <c r="C43" s="5"/>
      <c r="D43" s="5"/>
      <c r="E43" s="5"/>
      <c r="F43" s="5"/>
      <c r="G43" s="5"/>
    </row>
    <row r="44" spans="1:12" x14ac:dyDescent="0.3">
      <c r="A44" s="18"/>
    </row>
  </sheetData>
  <mergeCells count="6">
    <mergeCell ref="J4:K4"/>
    <mergeCell ref="H4:I4"/>
    <mergeCell ref="F4:G4"/>
    <mergeCell ref="A4:A5"/>
    <mergeCell ref="B4:C4"/>
    <mergeCell ref="D4:E4"/>
  </mergeCells>
  <pageMargins left="0.7" right="0.7" top="0.75" bottom="0.75" header="0.3" footer="0.3"/>
  <pageSetup paperSize="9" orientation="portrait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705CC-876A-488A-85B1-760B0ACFE56E}">
  <dimension ref="A1:G22"/>
  <sheetViews>
    <sheetView workbookViewId="0">
      <selection activeCell="A2" sqref="A2"/>
    </sheetView>
  </sheetViews>
  <sheetFormatPr defaultColWidth="9.109375" defaultRowHeight="11.3" x14ac:dyDescent="0.3"/>
  <cols>
    <col min="1" max="1" width="11.6640625" style="1" customWidth="1"/>
    <col min="2" max="7" width="11.6640625" style="8" customWidth="1"/>
    <col min="8" max="26" width="10.6640625" style="1" customWidth="1"/>
    <col min="27" max="16384" width="9.109375" style="1"/>
  </cols>
  <sheetData>
    <row r="1" spans="1:7" ht="50.1" customHeight="1" x14ac:dyDescent="0.3">
      <c r="E1" s="1"/>
      <c r="F1" s="1"/>
      <c r="G1" s="1"/>
    </row>
    <row r="2" spans="1:7" s="6" customFormat="1" ht="15.05" customHeight="1" x14ac:dyDescent="0.3">
      <c r="A2" s="4" t="s">
        <v>248</v>
      </c>
      <c r="B2" s="7"/>
      <c r="C2" s="7"/>
      <c r="D2" s="7"/>
      <c r="E2" s="7"/>
      <c r="F2" s="7"/>
      <c r="G2" s="7"/>
    </row>
    <row r="3" spans="1:7" s="11" customFormat="1" ht="15.05" customHeight="1" x14ac:dyDescent="0.3">
      <c r="A3" s="19"/>
      <c r="B3" s="10"/>
      <c r="C3" s="10"/>
      <c r="D3" s="10"/>
      <c r="E3" s="10"/>
      <c r="F3" s="10"/>
      <c r="G3" s="10"/>
    </row>
    <row r="4" spans="1:7" s="11" customFormat="1" ht="15.05" customHeight="1" x14ac:dyDescent="0.3">
      <c r="A4" s="69" t="s">
        <v>124</v>
      </c>
      <c r="B4" s="71" t="s">
        <v>0</v>
      </c>
      <c r="C4" s="72"/>
      <c r="D4" s="72"/>
      <c r="E4" s="71" t="s">
        <v>1</v>
      </c>
      <c r="F4" s="72"/>
      <c r="G4" s="72"/>
    </row>
    <row r="5" spans="1:7" s="11" customFormat="1" ht="15.05" customHeight="1" x14ac:dyDescent="0.3">
      <c r="A5" s="70"/>
      <c r="B5" s="29" t="s">
        <v>125</v>
      </c>
      <c r="C5" s="29" t="s">
        <v>126</v>
      </c>
      <c r="D5" s="47" t="s">
        <v>127</v>
      </c>
      <c r="E5" s="29" t="s">
        <v>125</v>
      </c>
      <c r="F5" s="29" t="s">
        <v>126</v>
      </c>
      <c r="G5" s="31" t="s">
        <v>127</v>
      </c>
    </row>
    <row r="6" spans="1:7" ht="15.05" customHeight="1" x14ac:dyDescent="0.3">
      <c r="A6" s="52" t="s">
        <v>13</v>
      </c>
      <c r="B6" s="61">
        <v>69396</v>
      </c>
      <c r="C6" s="61">
        <v>47552</v>
      </c>
      <c r="D6" s="61">
        <v>21844</v>
      </c>
      <c r="E6" s="62">
        <v>39218</v>
      </c>
      <c r="F6" s="61">
        <v>24746</v>
      </c>
      <c r="G6" s="61">
        <v>14472</v>
      </c>
    </row>
    <row r="7" spans="1:7" ht="15.05" customHeight="1" x14ac:dyDescent="0.3">
      <c r="A7" s="50" t="s">
        <v>235</v>
      </c>
      <c r="B7" s="53">
        <v>1612</v>
      </c>
      <c r="C7" s="53">
        <v>830</v>
      </c>
      <c r="D7" s="53">
        <v>782</v>
      </c>
      <c r="E7" s="54">
        <v>1036</v>
      </c>
      <c r="F7" s="53">
        <v>507</v>
      </c>
      <c r="G7" s="53">
        <v>529</v>
      </c>
    </row>
    <row r="8" spans="1:7" ht="15.05" customHeight="1" x14ac:dyDescent="0.3">
      <c r="A8" s="50" t="s">
        <v>236</v>
      </c>
      <c r="B8" s="53">
        <v>1693</v>
      </c>
      <c r="C8" s="53">
        <v>845</v>
      </c>
      <c r="D8" s="53">
        <v>848</v>
      </c>
      <c r="E8" s="54">
        <v>1390</v>
      </c>
      <c r="F8" s="53">
        <v>697</v>
      </c>
      <c r="G8" s="53">
        <v>693</v>
      </c>
    </row>
    <row r="9" spans="1:7" ht="15.05" customHeight="1" x14ac:dyDescent="0.3">
      <c r="A9" s="50" t="s">
        <v>130</v>
      </c>
      <c r="B9" s="53">
        <v>1580</v>
      </c>
      <c r="C9" s="53">
        <v>826</v>
      </c>
      <c r="D9" s="53">
        <v>754</v>
      </c>
      <c r="E9" s="54">
        <v>1100</v>
      </c>
      <c r="F9" s="53">
        <v>541</v>
      </c>
      <c r="G9" s="53">
        <v>559</v>
      </c>
    </row>
    <row r="10" spans="1:7" ht="15.05" customHeight="1" x14ac:dyDescent="0.3">
      <c r="A10" s="50" t="s">
        <v>131</v>
      </c>
      <c r="B10" s="53">
        <v>2665</v>
      </c>
      <c r="C10" s="53">
        <v>1766</v>
      </c>
      <c r="D10" s="53">
        <v>899</v>
      </c>
      <c r="E10" s="54">
        <v>1659</v>
      </c>
      <c r="F10" s="53">
        <v>938</v>
      </c>
      <c r="G10" s="53">
        <v>721</v>
      </c>
    </row>
    <row r="11" spans="1:7" ht="15.05" customHeight="1" x14ac:dyDescent="0.3">
      <c r="A11" s="50" t="s">
        <v>132</v>
      </c>
      <c r="B11" s="53">
        <v>8302</v>
      </c>
      <c r="C11" s="53">
        <v>6059</v>
      </c>
      <c r="D11" s="53">
        <v>2243</v>
      </c>
      <c r="E11" s="54">
        <v>3896</v>
      </c>
      <c r="F11" s="53">
        <v>2589</v>
      </c>
      <c r="G11" s="53">
        <v>1307</v>
      </c>
    </row>
    <row r="12" spans="1:7" ht="15.05" customHeight="1" x14ac:dyDescent="0.3">
      <c r="A12" s="50" t="s">
        <v>134</v>
      </c>
      <c r="B12" s="53">
        <v>10424</v>
      </c>
      <c r="C12" s="53">
        <v>7602</v>
      </c>
      <c r="D12" s="53">
        <v>2822</v>
      </c>
      <c r="E12" s="54">
        <v>5110</v>
      </c>
      <c r="F12" s="53">
        <v>3389</v>
      </c>
      <c r="G12" s="53">
        <v>1721</v>
      </c>
    </row>
    <row r="13" spans="1:7" ht="15.05" customHeight="1" x14ac:dyDescent="0.3">
      <c r="A13" s="50" t="s">
        <v>135</v>
      </c>
      <c r="B13" s="53">
        <v>9964</v>
      </c>
      <c r="C13" s="53">
        <v>7318</v>
      </c>
      <c r="D13" s="53">
        <v>2646</v>
      </c>
      <c r="E13" s="54">
        <v>4494</v>
      </c>
      <c r="F13" s="53">
        <v>3099</v>
      </c>
      <c r="G13" s="53">
        <v>1395</v>
      </c>
    </row>
    <row r="14" spans="1:7" ht="15.05" customHeight="1" x14ac:dyDescent="0.3">
      <c r="A14" s="50" t="s">
        <v>136</v>
      </c>
      <c r="B14" s="53">
        <v>9286</v>
      </c>
      <c r="C14" s="53">
        <v>6894</v>
      </c>
      <c r="D14" s="53">
        <v>2392</v>
      </c>
      <c r="E14" s="54">
        <v>4066</v>
      </c>
      <c r="F14" s="53">
        <v>2822</v>
      </c>
      <c r="G14" s="53">
        <v>1244</v>
      </c>
    </row>
    <row r="15" spans="1:7" ht="15.05" customHeight="1" x14ac:dyDescent="0.3">
      <c r="A15" s="50" t="s">
        <v>137</v>
      </c>
      <c r="B15" s="53">
        <v>6985</v>
      </c>
      <c r="C15" s="53">
        <v>5177</v>
      </c>
      <c r="D15" s="53">
        <v>1808</v>
      </c>
      <c r="E15" s="54">
        <v>3820</v>
      </c>
      <c r="F15" s="53">
        <v>2570</v>
      </c>
      <c r="G15" s="53">
        <v>1250</v>
      </c>
    </row>
    <row r="16" spans="1:7" ht="15.05" customHeight="1" x14ac:dyDescent="0.3">
      <c r="A16" s="50" t="s">
        <v>138</v>
      </c>
      <c r="B16" s="53">
        <v>4915</v>
      </c>
      <c r="C16" s="53">
        <v>3368</v>
      </c>
      <c r="D16" s="53">
        <v>1547</v>
      </c>
      <c r="E16" s="54">
        <v>3611</v>
      </c>
      <c r="F16" s="53">
        <v>2365</v>
      </c>
      <c r="G16" s="53">
        <v>1246</v>
      </c>
    </row>
    <row r="17" spans="1:7" ht="15.05" customHeight="1" x14ac:dyDescent="0.3">
      <c r="A17" s="50" t="s">
        <v>139</v>
      </c>
      <c r="B17" s="53">
        <v>3885</v>
      </c>
      <c r="C17" s="53">
        <v>2463</v>
      </c>
      <c r="D17" s="53">
        <v>1422</v>
      </c>
      <c r="E17" s="54">
        <v>2888</v>
      </c>
      <c r="F17" s="53">
        <v>1810</v>
      </c>
      <c r="G17" s="53">
        <v>1078</v>
      </c>
    </row>
    <row r="18" spans="1:7" ht="15.05" customHeight="1" x14ac:dyDescent="0.3">
      <c r="A18" s="50" t="s">
        <v>140</v>
      </c>
      <c r="B18" s="53">
        <v>2855</v>
      </c>
      <c r="C18" s="53">
        <v>1695</v>
      </c>
      <c r="D18" s="53">
        <v>1160</v>
      </c>
      <c r="E18" s="54">
        <v>2237</v>
      </c>
      <c r="F18" s="53">
        <v>1396</v>
      </c>
      <c r="G18" s="53">
        <v>841</v>
      </c>
    </row>
    <row r="19" spans="1:7" ht="15.05" customHeight="1" x14ac:dyDescent="0.3">
      <c r="A19" s="50" t="s">
        <v>141</v>
      </c>
      <c r="B19" s="53">
        <v>2253</v>
      </c>
      <c r="C19" s="53">
        <v>1215</v>
      </c>
      <c r="D19" s="53">
        <v>1038</v>
      </c>
      <c r="E19" s="54">
        <v>1517</v>
      </c>
      <c r="F19" s="53">
        <v>867</v>
      </c>
      <c r="G19" s="53">
        <v>650</v>
      </c>
    </row>
    <row r="20" spans="1:7" ht="15.05" customHeight="1" x14ac:dyDescent="0.3">
      <c r="A20" s="50" t="s">
        <v>142</v>
      </c>
      <c r="B20" s="53">
        <v>1438</v>
      </c>
      <c r="C20" s="53">
        <v>769</v>
      </c>
      <c r="D20" s="53">
        <v>669</v>
      </c>
      <c r="E20" s="54">
        <v>1021</v>
      </c>
      <c r="F20" s="53">
        <v>514</v>
      </c>
      <c r="G20" s="53">
        <v>507</v>
      </c>
    </row>
    <row r="21" spans="1:7" ht="15.05" customHeight="1" x14ac:dyDescent="0.3">
      <c r="A21" s="50" t="s">
        <v>143</v>
      </c>
      <c r="B21" s="53">
        <v>846</v>
      </c>
      <c r="C21" s="53">
        <v>424</v>
      </c>
      <c r="D21" s="53">
        <v>422</v>
      </c>
      <c r="E21" s="54">
        <v>792</v>
      </c>
      <c r="F21" s="53">
        <v>375</v>
      </c>
      <c r="G21" s="53">
        <v>417</v>
      </c>
    </row>
    <row r="22" spans="1:7" ht="15.05" customHeight="1" x14ac:dyDescent="0.3">
      <c r="A22" s="50" t="s">
        <v>144</v>
      </c>
      <c r="B22" s="34">
        <v>693</v>
      </c>
      <c r="C22" s="26">
        <v>301</v>
      </c>
      <c r="D22" s="26">
        <v>392</v>
      </c>
      <c r="E22" s="34">
        <v>581</v>
      </c>
      <c r="F22" s="26">
        <v>267</v>
      </c>
      <c r="G22" s="26">
        <v>314</v>
      </c>
    </row>
  </sheetData>
  <mergeCells count="3">
    <mergeCell ref="A4:A5"/>
    <mergeCell ref="E4:G4"/>
    <mergeCell ref="B4:D4"/>
  </mergeCells>
  <pageMargins left="0.7" right="0.7" top="0.75" bottom="0.75" header="0.3" footer="0.3"/>
  <pageSetup paperSize="9" orientation="portrait" verticalDpi="598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4CA74-5B57-495F-B39B-F4BE4CC7559C}">
  <dimension ref="A1:I51"/>
  <sheetViews>
    <sheetView workbookViewId="0">
      <selection activeCell="A2" sqref="A2"/>
    </sheetView>
  </sheetViews>
  <sheetFormatPr defaultColWidth="9.109375" defaultRowHeight="11.3" x14ac:dyDescent="0.3"/>
  <cols>
    <col min="1" max="1" width="22.6640625" style="1" customWidth="1"/>
    <col min="2" max="9" width="11.6640625" style="8" customWidth="1"/>
    <col min="10" max="26" width="10.6640625" style="1" customWidth="1"/>
    <col min="27" max="16384" width="9.109375" style="1"/>
  </cols>
  <sheetData>
    <row r="1" spans="1:9" ht="50.1" customHeight="1" x14ac:dyDescent="0.3">
      <c r="E1" s="1"/>
      <c r="F1" s="1"/>
      <c r="G1" s="1"/>
      <c r="H1" s="1"/>
      <c r="I1" s="1"/>
    </row>
    <row r="2" spans="1:9" s="6" customFormat="1" ht="15.05" customHeight="1" x14ac:dyDescent="0.3">
      <c r="A2" s="4" t="s">
        <v>249</v>
      </c>
      <c r="B2" s="7"/>
      <c r="C2" s="7"/>
      <c r="D2" s="7"/>
      <c r="E2" s="7"/>
      <c r="F2" s="7"/>
      <c r="G2" s="7"/>
      <c r="H2" s="7"/>
      <c r="I2" s="7"/>
    </row>
    <row r="3" spans="1:9" s="11" customFormat="1" ht="15.05" customHeight="1" x14ac:dyDescent="0.3">
      <c r="A3" s="19"/>
      <c r="B3" s="10"/>
      <c r="C3" s="10"/>
      <c r="D3" s="10"/>
      <c r="E3" s="10"/>
      <c r="F3" s="10"/>
      <c r="G3" s="10"/>
      <c r="H3" s="10"/>
      <c r="I3" s="10"/>
    </row>
    <row r="4" spans="1:9" s="11" customFormat="1" ht="15.05" customHeight="1" x14ac:dyDescent="0.3">
      <c r="A4" s="66" t="s">
        <v>145</v>
      </c>
      <c r="B4" s="63" t="s">
        <v>0</v>
      </c>
      <c r="C4" s="64"/>
      <c r="D4" s="64"/>
      <c r="E4" s="64"/>
      <c r="F4" s="64" t="s">
        <v>1</v>
      </c>
      <c r="G4" s="64"/>
      <c r="H4" s="64"/>
      <c r="I4" s="64"/>
    </row>
    <row r="5" spans="1:9" s="11" customFormat="1" ht="22.55" x14ac:dyDescent="0.3">
      <c r="A5" s="67"/>
      <c r="B5" s="12" t="s">
        <v>125</v>
      </c>
      <c r="C5" s="12" t="s">
        <v>146</v>
      </c>
      <c r="D5" s="12" t="s">
        <v>147</v>
      </c>
      <c r="E5" s="12" t="s">
        <v>148</v>
      </c>
      <c r="F5" s="12" t="s">
        <v>125</v>
      </c>
      <c r="G5" s="12" t="s">
        <v>146</v>
      </c>
      <c r="H5" s="12" t="s">
        <v>147</v>
      </c>
      <c r="I5" s="13" t="s">
        <v>148</v>
      </c>
    </row>
    <row r="6" spans="1:9" ht="15.05" customHeight="1" x14ac:dyDescent="0.3">
      <c r="A6" s="14" t="s">
        <v>13</v>
      </c>
      <c r="B6" s="33">
        <v>69396</v>
      </c>
      <c r="C6" s="26">
        <v>10852</v>
      </c>
      <c r="D6" s="26">
        <v>58538</v>
      </c>
      <c r="E6" s="26">
        <v>6</v>
      </c>
      <c r="F6" s="33">
        <v>39218</v>
      </c>
      <c r="G6" s="44">
        <v>25427</v>
      </c>
      <c r="H6" s="44">
        <v>13790</v>
      </c>
      <c r="I6" s="44">
        <v>1</v>
      </c>
    </row>
    <row r="7" spans="1:9" ht="15.05" customHeight="1" x14ac:dyDescent="0.3">
      <c r="A7" s="14" t="s">
        <v>15</v>
      </c>
      <c r="B7" s="88">
        <v>47247</v>
      </c>
      <c r="C7" s="88">
        <v>9940</v>
      </c>
      <c r="D7" s="26">
        <v>37305</v>
      </c>
      <c r="E7" s="26">
        <v>2</v>
      </c>
      <c r="F7" s="89">
        <v>34155</v>
      </c>
      <c r="G7" s="88">
        <v>24002</v>
      </c>
      <c r="H7" s="26">
        <v>10153</v>
      </c>
      <c r="I7" s="26" t="s">
        <v>253</v>
      </c>
    </row>
    <row r="8" spans="1:9" ht="15.05" customHeight="1" x14ac:dyDescent="0.3">
      <c r="A8" s="14" t="s">
        <v>16</v>
      </c>
      <c r="B8" s="26">
        <v>11493</v>
      </c>
      <c r="C8" s="26">
        <v>7085</v>
      </c>
      <c r="D8" s="26">
        <v>4406</v>
      </c>
      <c r="E8" s="26">
        <v>2</v>
      </c>
      <c r="F8" s="34">
        <v>18722</v>
      </c>
      <c r="G8" s="26">
        <v>18370</v>
      </c>
      <c r="H8" s="26">
        <v>352</v>
      </c>
      <c r="I8" s="26" t="s">
        <v>253</v>
      </c>
    </row>
    <row r="9" spans="1:9" ht="15.05" customHeight="1" x14ac:dyDescent="0.3">
      <c r="A9" s="30" t="s">
        <v>18</v>
      </c>
      <c r="B9" s="26">
        <v>1060</v>
      </c>
      <c r="C9" s="26">
        <v>763</v>
      </c>
      <c r="D9" s="26">
        <v>296</v>
      </c>
      <c r="E9" s="26">
        <v>1</v>
      </c>
      <c r="F9" s="34">
        <v>4014</v>
      </c>
      <c r="G9" s="26">
        <v>3998</v>
      </c>
      <c r="H9" s="26">
        <v>16</v>
      </c>
      <c r="I9" s="26" t="s">
        <v>253</v>
      </c>
    </row>
    <row r="10" spans="1:9" ht="15.05" customHeight="1" x14ac:dyDescent="0.3">
      <c r="A10" s="30" t="s">
        <v>149</v>
      </c>
      <c r="B10" s="26">
        <v>80</v>
      </c>
      <c r="C10" s="26">
        <v>39</v>
      </c>
      <c r="D10" s="26">
        <v>41</v>
      </c>
      <c r="E10" s="26" t="s">
        <v>253</v>
      </c>
      <c r="F10" s="34">
        <v>175</v>
      </c>
      <c r="G10" s="26">
        <v>172</v>
      </c>
      <c r="H10" s="26">
        <v>3</v>
      </c>
      <c r="I10" s="26" t="s">
        <v>253</v>
      </c>
    </row>
    <row r="11" spans="1:9" ht="15.05" customHeight="1" x14ac:dyDescent="0.3">
      <c r="A11" s="30" t="s">
        <v>26</v>
      </c>
      <c r="B11" s="26">
        <v>191</v>
      </c>
      <c r="C11" s="26">
        <v>7</v>
      </c>
      <c r="D11" s="26">
        <v>184</v>
      </c>
      <c r="E11" s="26" t="s">
        <v>253</v>
      </c>
      <c r="F11" s="34">
        <v>33</v>
      </c>
      <c r="G11" s="26">
        <v>12</v>
      </c>
      <c r="H11" s="26">
        <v>21</v>
      </c>
      <c r="I11" s="26" t="s">
        <v>253</v>
      </c>
    </row>
    <row r="12" spans="1:9" ht="15.05" customHeight="1" x14ac:dyDescent="0.3">
      <c r="A12" s="30" t="s">
        <v>32</v>
      </c>
      <c r="B12" s="26">
        <v>171</v>
      </c>
      <c r="C12" s="20">
        <v>41</v>
      </c>
      <c r="D12" s="26">
        <v>130</v>
      </c>
      <c r="E12" s="26" t="s">
        <v>253</v>
      </c>
      <c r="F12" s="34">
        <v>67</v>
      </c>
      <c r="G12" s="20">
        <v>65</v>
      </c>
      <c r="H12" s="26">
        <v>2</v>
      </c>
      <c r="I12" s="26" t="s">
        <v>253</v>
      </c>
    </row>
    <row r="13" spans="1:9" ht="15.05" customHeight="1" x14ac:dyDescent="0.3">
      <c r="A13" s="30" t="s">
        <v>150</v>
      </c>
      <c r="B13" s="26">
        <v>89</v>
      </c>
      <c r="C13" s="26">
        <v>60</v>
      </c>
      <c r="D13" s="26">
        <v>29</v>
      </c>
      <c r="E13" s="26" t="s">
        <v>253</v>
      </c>
      <c r="F13" s="34">
        <v>137</v>
      </c>
      <c r="G13" s="26">
        <v>135</v>
      </c>
      <c r="H13" s="26">
        <v>2</v>
      </c>
      <c r="I13" s="26" t="s">
        <v>253</v>
      </c>
    </row>
    <row r="14" spans="1:9" ht="15.05" customHeight="1" x14ac:dyDescent="0.3">
      <c r="A14" s="30" t="s">
        <v>40</v>
      </c>
      <c r="B14" s="26">
        <v>240</v>
      </c>
      <c r="C14" s="26">
        <v>65</v>
      </c>
      <c r="D14" s="26">
        <v>175</v>
      </c>
      <c r="E14" s="26" t="s">
        <v>253</v>
      </c>
      <c r="F14" s="34">
        <v>176</v>
      </c>
      <c r="G14" s="26">
        <v>164</v>
      </c>
      <c r="H14" s="26">
        <v>12</v>
      </c>
      <c r="I14" s="26" t="s">
        <v>253</v>
      </c>
    </row>
    <row r="15" spans="1:9" ht="15.05" customHeight="1" x14ac:dyDescent="0.3">
      <c r="A15" s="30" t="s">
        <v>151</v>
      </c>
      <c r="B15" s="26">
        <v>411</v>
      </c>
      <c r="C15" s="26">
        <v>374</v>
      </c>
      <c r="D15" s="26">
        <v>37</v>
      </c>
      <c r="E15" s="26" t="s">
        <v>253</v>
      </c>
      <c r="F15" s="34">
        <v>577</v>
      </c>
      <c r="G15" s="26">
        <v>575</v>
      </c>
      <c r="H15" s="26">
        <v>2</v>
      </c>
      <c r="I15" s="26" t="s">
        <v>253</v>
      </c>
    </row>
    <row r="16" spans="1:9" ht="15.05" customHeight="1" x14ac:dyDescent="0.3">
      <c r="A16" s="30" t="s">
        <v>45</v>
      </c>
      <c r="B16" s="26">
        <v>649</v>
      </c>
      <c r="C16" s="26">
        <v>224</v>
      </c>
      <c r="D16" s="26">
        <v>425</v>
      </c>
      <c r="E16" s="26" t="s">
        <v>253</v>
      </c>
      <c r="F16" s="34">
        <v>740</v>
      </c>
      <c r="G16" s="26">
        <v>691</v>
      </c>
      <c r="H16" s="26">
        <v>49</v>
      </c>
      <c r="I16" s="26" t="s">
        <v>253</v>
      </c>
    </row>
    <row r="17" spans="1:9" ht="15.05" customHeight="1" x14ac:dyDescent="0.3">
      <c r="A17" s="30" t="s">
        <v>153</v>
      </c>
      <c r="B17" s="26">
        <v>23</v>
      </c>
      <c r="C17" s="26">
        <v>14</v>
      </c>
      <c r="D17" s="26">
        <v>9</v>
      </c>
      <c r="E17" s="26" t="s">
        <v>253</v>
      </c>
      <c r="F17" s="34">
        <v>46</v>
      </c>
      <c r="G17" s="26">
        <v>46</v>
      </c>
      <c r="H17" s="26" t="s">
        <v>253</v>
      </c>
      <c r="I17" s="26" t="s">
        <v>253</v>
      </c>
    </row>
    <row r="18" spans="1:9" ht="15.05" customHeight="1" x14ac:dyDescent="0.3">
      <c r="A18" s="30" t="s">
        <v>50</v>
      </c>
      <c r="B18" s="26">
        <v>183</v>
      </c>
      <c r="C18" s="26">
        <v>14</v>
      </c>
      <c r="D18" s="26">
        <v>169</v>
      </c>
      <c r="E18" s="26" t="s">
        <v>253</v>
      </c>
      <c r="F18" s="34">
        <v>43</v>
      </c>
      <c r="G18" s="26">
        <v>39</v>
      </c>
      <c r="H18" s="26">
        <v>4</v>
      </c>
      <c r="I18" s="26" t="s">
        <v>253</v>
      </c>
    </row>
    <row r="19" spans="1:9" ht="15.05" customHeight="1" x14ac:dyDescent="0.3">
      <c r="A19" s="30" t="s">
        <v>53</v>
      </c>
      <c r="B19" s="26">
        <v>218</v>
      </c>
      <c r="C19" s="26">
        <v>99</v>
      </c>
      <c r="D19" s="26">
        <v>119</v>
      </c>
      <c r="E19" s="26" t="s">
        <v>253</v>
      </c>
      <c r="F19" s="34">
        <v>380</v>
      </c>
      <c r="G19" s="26">
        <v>374</v>
      </c>
      <c r="H19" s="26">
        <v>6</v>
      </c>
      <c r="I19" s="26" t="s">
        <v>253</v>
      </c>
    </row>
    <row r="20" spans="1:9" ht="15.05" customHeight="1" x14ac:dyDescent="0.3">
      <c r="A20" s="30" t="s">
        <v>58</v>
      </c>
      <c r="B20" s="26">
        <v>6230</v>
      </c>
      <c r="C20" s="26">
        <v>5014</v>
      </c>
      <c r="D20" s="26">
        <v>1215</v>
      </c>
      <c r="E20" s="26">
        <v>1</v>
      </c>
      <c r="F20" s="34">
        <v>11083</v>
      </c>
      <c r="G20" s="88">
        <v>11031</v>
      </c>
      <c r="H20" s="26">
        <v>52</v>
      </c>
      <c r="I20" s="26" t="s">
        <v>253</v>
      </c>
    </row>
    <row r="21" spans="1:9" ht="15.05" customHeight="1" x14ac:dyDescent="0.3">
      <c r="A21" s="30" t="s">
        <v>64</v>
      </c>
      <c r="B21" s="26">
        <v>205</v>
      </c>
      <c r="C21" s="26">
        <v>10</v>
      </c>
      <c r="D21" s="26">
        <v>195</v>
      </c>
      <c r="E21" s="26" t="s">
        <v>253</v>
      </c>
      <c r="F21" s="34">
        <v>49</v>
      </c>
      <c r="G21" s="26">
        <v>32</v>
      </c>
      <c r="H21" s="26">
        <v>17</v>
      </c>
      <c r="I21" s="26" t="s">
        <v>253</v>
      </c>
    </row>
    <row r="22" spans="1:9" ht="15.05" customHeight="1" x14ac:dyDescent="0.3">
      <c r="A22" s="30" t="s">
        <v>67</v>
      </c>
      <c r="B22" s="26">
        <v>100</v>
      </c>
      <c r="C22" s="26">
        <v>2</v>
      </c>
      <c r="D22" s="26">
        <v>98</v>
      </c>
      <c r="E22" s="26" t="s">
        <v>253</v>
      </c>
      <c r="F22" s="34">
        <v>30</v>
      </c>
      <c r="G22" s="26">
        <v>8</v>
      </c>
      <c r="H22" s="26">
        <v>22</v>
      </c>
      <c r="I22" s="26" t="s">
        <v>253</v>
      </c>
    </row>
    <row r="23" spans="1:9" ht="15.05" customHeight="1" x14ac:dyDescent="0.3">
      <c r="A23" s="30" t="s">
        <v>70</v>
      </c>
      <c r="B23" s="26">
        <v>146</v>
      </c>
      <c r="C23" s="26">
        <v>9</v>
      </c>
      <c r="D23" s="26">
        <v>137</v>
      </c>
      <c r="E23" s="26" t="s">
        <v>253</v>
      </c>
      <c r="F23" s="34">
        <v>35</v>
      </c>
      <c r="G23" s="26">
        <v>21</v>
      </c>
      <c r="H23" s="26">
        <v>14</v>
      </c>
      <c r="I23" s="26" t="s">
        <v>253</v>
      </c>
    </row>
    <row r="24" spans="1:9" ht="15.05" customHeight="1" x14ac:dyDescent="0.3">
      <c r="A24" s="30" t="s">
        <v>74</v>
      </c>
      <c r="B24" s="26">
        <v>937</v>
      </c>
      <c r="C24" s="26">
        <v>136</v>
      </c>
      <c r="D24" s="26">
        <v>801</v>
      </c>
      <c r="E24" s="26" t="s">
        <v>253</v>
      </c>
      <c r="F24" s="34">
        <v>490</v>
      </c>
      <c r="G24" s="26">
        <v>396</v>
      </c>
      <c r="H24" s="26">
        <v>94</v>
      </c>
      <c r="I24" s="26" t="s">
        <v>253</v>
      </c>
    </row>
    <row r="25" spans="1:9" ht="15.05" customHeight="1" x14ac:dyDescent="0.3">
      <c r="A25" s="30" t="s">
        <v>154</v>
      </c>
      <c r="B25" s="26">
        <v>127</v>
      </c>
      <c r="C25" s="26">
        <v>23</v>
      </c>
      <c r="D25" s="26">
        <v>104</v>
      </c>
      <c r="E25" s="26" t="s">
        <v>253</v>
      </c>
      <c r="F25" s="34">
        <v>126</v>
      </c>
      <c r="G25" s="26">
        <v>109</v>
      </c>
      <c r="H25" s="26">
        <v>17</v>
      </c>
      <c r="I25" s="26" t="s">
        <v>253</v>
      </c>
    </row>
    <row r="26" spans="1:9" ht="15.05" customHeight="1" x14ac:dyDescent="0.3">
      <c r="A26" s="30" t="s">
        <v>78</v>
      </c>
      <c r="B26" s="26">
        <v>268</v>
      </c>
      <c r="C26" s="26">
        <v>159</v>
      </c>
      <c r="D26" s="26">
        <v>109</v>
      </c>
      <c r="E26" s="26" t="s">
        <v>253</v>
      </c>
      <c r="F26" s="34">
        <v>435</v>
      </c>
      <c r="G26" s="26">
        <v>432</v>
      </c>
      <c r="H26" s="26">
        <v>3</v>
      </c>
      <c r="I26" s="26" t="s">
        <v>253</v>
      </c>
    </row>
    <row r="27" spans="1:9" ht="15.05" customHeight="1" x14ac:dyDescent="0.3">
      <c r="A27" s="14" t="s">
        <v>81</v>
      </c>
      <c r="B27" s="26">
        <v>35754</v>
      </c>
      <c r="C27" s="26">
        <v>2855</v>
      </c>
      <c r="D27" s="26">
        <v>32899</v>
      </c>
      <c r="E27" s="26" t="s">
        <v>253</v>
      </c>
      <c r="F27" s="34">
        <v>15433</v>
      </c>
      <c r="G27" s="26">
        <v>5632</v>
      </c>
      <c r="H27" s="26">
        <v>9801</v>
      </c>
      <c r="I27" s="26" t="s">
        <v>253</v>
      </c>
    </row>
    <row r="28" spans="1:9" ht="15.05" customHeight="1" x14ac:dyDescent="0.3">
      <c r="A28" s="30" t="s">
        <v>82</v>
      </c>
      <c r="B28" s="26">
        <v>1209</v>
      </c>
      <c r="C28" s="26">
        <v>3</v>
      </c>
      <c r="D28" s="26">
        <v>1206</v>
      </c>
      <c r="E28" s="26" t="s">
        <v>253</v>
      </c>
      <c r="F28" s="34">
        <v>687</v>
      </c>
      <c r="G28" s="26">
        <v>1</v>
      </c>
      <c r="H28" s="26">
        <v>686</v>
      </c>
      <c r="I28" s="26" t="s">
        <v>253</v>
      </c>
    </row>
    <row r="29" spans="1:9" ht="15.05" customHeight="1" x14ac:dyDescent="0.3">
      <c r="A29" s="30" t="s">
        <v>85</v>
      </c>
      <c r="B29" s="26">
        <v>8478</v>
      </c>
      <c r="C29" s="26">
        <v>1578</v>
      </c>
      <c r="D29" s="26">
        <v>6900</v>
      </c>
      <c r="E29" s="26" t="s">
        <v>253</v>
      </c>
      <c r="F29" s="34">
        <v>5762</v>
      </c>
      <c r="G29" s="26">
        <v>2173</v>
      </c>
      <c r="H29" s="26">
        <v>3589</v>
      </c>
      <c r="I29" s="26" t="s">
        <v>253</v>
      </c>
    </row>
    <row r="30" spans="1:9" ht="15.05" customHeight="1" x14ac:dyDescent="0.3">
      <c r="A30" s="30" t="s">
        <v>86</v>
      </c>
      <c r="B30" s="26">
        <v>252</v>
      </c>
      <c r="C30" s="26">
        <v>27</v>
      </c>
      <c r="D30" s="26">
        <v>225</v>
      </c>
      <c r="E30" s="26" t="s">
        <v>253</v>
      </c>
      <c r="F30" s="34">
        <v>170</v>
      </c>
      <c r="G30" s="26">
        <v>27</v>
      </c>
      <c r="H30" s="26">
        <v>143</v>
      </c>
      <c r="I30" s="26" t="s">
        <v>253</v>
      </c>
    </row>
    <row r="31" spans="1:9" ht="15.05" customHeight="1" x14ac:dyDescent="0.3">
      <c r="A31" s="30" t="s">
        <v>91</v>
      </c>
      <c r="B31" s="26">
        <v>2287</v>
      </c>
      <c r="C31" s="26">
        <v>17</v>
      </c>
      <c r="D31" s="26">
        <v>2270</v>
      </c>
      <c r="E31" s="26" t="s">
        <v>253</v>
      </c>
      <c r="F31" s="34">
        <v>1194</v>
      </c>
      <c r="G31" s="26">
        <v>35</v>
      </c>
      <c r="H31" s="26">
        <v>1159</v>
      </c>
      <c r="I31" s="26" t="s">
        <v>253</v>
      </c>
    </row>
    <row r="32" spans="1:9" ht="15.05" customHeight="1" x14ac:dyDescent="0.3">
      <c r="A32" s="30" t="s">
        <v>155</v>
      </c>
      <c r="B32" s="26">
        <v>107</v>
      </c>
      <c r="C32" s="26">
        <v>65</v>
      </c>
      <c r="D32" s="26">
        <v>42</v>
      </c>
      <c r="E32" s="26" t="s">
        <v>253</v>
      </c>
      <c r="F32" s="34">
        <v>165</v>
      </c>
      <c r="G32" s="26">
        <v>163</v>
      </c>
      <c r="H32" s="26">
        <v>2</v>
      </c>
      <c r="I32" s="26" t="s">
        <v>253</v>
      </c>
    </row>
    <row r="33" spans="1:9" ht="15.05" customHeight="1" x14ac:dyDescent="0.3">
      <c r="A33" s="30" t="s">
        <v>93</v>
      </c>
      <c r="B33" s="26">
        <v>472</v>
      </c>
      <c r="C33" s="26">
        <v>39</v>
      </c>
      <c r="D33" s="26">
        <v>433</v>
      </c>
      <c r="E33" s="26" t="s">
        <v>253</v>
      </c>
      <c r="F33" s="34">
        <v>149</v>
      </c>
      <c r="G33" s="26">
        <v>12</v>
      </c>
      <c r="H33" s="26">
        <v>137</v>
      </c>
      <c r="I33" s="26" t="s">
        <v>253</v>
      </c>
    </row>
    <row r="34" spans="1:9" ht="15.05" customHeight="1" x14ac:dyDescent="0.3">
      <c r="A34" s="30" t="s">
        <v>233</v>
      </c>
      <c r="B34" s="26">
        <v>2144</v>
      </c>
      <c r="C34" s="26">
        <v>35</v>
      </c>
      <c r="D34" s="26">
        <v>2109</v>
      </c>
      <c r="E34" s="26" t="s">
        <v>253</v>
      </c>
      <c r="F34" s="34">
        <v>763</v>
      </c>
      <c r="G34" s="26">
        <v>43</v>
      </c>
      <c r="H34" s="26">
        <v>720</v>
      </c>
      <c r="I34" s="26" t="s">
        <v>253</v>
      </c>
    </row>
    <row r="35" spans="1:9" ht="15.05" customHeight="1" x14ac:dyDescent="0.3">
      <c r="A35" s="30" t="s">
        <v>100</v>
      </c>
      <c r="B35" s="26">
        <v>5419</v>
      </c>
      <c r="C35" s="26">
        <v>481</v>
      </c>
      <c r="D35" s="26">
        <v>4938</v>
      </c>
      <c r="E35" s="26" t="s">
        <v>253</v>
      </c>
      <c r="F35" s="34">
        <v>3433</v>
      </c>
      <c r="G35" s="26">
        <v>1159</v>
      </c>
      <c r="H35" s="26">
        <v>2274</v>
      </c>
      <c r="I35" s="26" t="s">
        <v>253</v>
      </c>
    </row>
    <row r="36" spans="1:9" ht="15.05" customHeight="1" x14ac:dyDescent="0.3">
      <c r="A36" s="30" t="s">
        <v>156</v>
      </c>
      <c r="B36" s="26">
        <v>519</v>
      </c>
      <c r="C36" s="26">
        <v>421</v>
      </c>
      <c r="D36" s="26">
        <v>98</v>
      </c>
      <c r="E36" s="26" t="s">
        <v>253</v>
      </c>
      <c r="F36" s="34">
        <v>1672</v>
      </c>
      <c r="G36" s="26">
        <v>1659</v>
      </c>
      <c r="H36" s="26">
        <v>13</v>
      </c>
      <c r="I36" s="26" t="s">
        <v>253</v>
      </c>
    </row>
    <row r="37" spans="1:9" ht="15.05" customHeight="1" x14ac:dyDescent="0.3">
      <c r="A37" s="30" t="s">
        <v>239</v>
      </c>
      <c r="B37" s="26">
        <v>285</v>
      </c>
      <c r="C37" s="26">
        <v>164</v>
      </c>
      <c r="D37" s="26">
        <v>121</v>
      </c>
      <c r="E37" s="26" t="s">
        <v>253</v>
      </c>
      <c r="F37" s="34">
        <v>345</v>
      </c>
      <c r="G37" s="26">
        <v>315</v>
      </c>
      <c r="H37" s="26">
        <v>30</v>
      </c>
      <c r="I37" s="26" t="s">
        <v>253</v>
      </c>
    </row>
    <row r="38" spans="1:9" ht="15.05" customHeight="1" x14ac:dyDescent="0.3">
      <c r="A38" s="30" t="s">
        <v>103</v>
      </c>
      <c r="B38" s="26">
        <v>13078</v>
      </c>
      <c r="C38" s="26">
        <v>3</v>
      </c>
      <c r="D38" s="26">
        <v>13075</v>
      </c>
      <c r="E38" s="26" t="s">
        <v>253</v>
      </c>
      <c r="F38" s="34">
        <v>299</v>
      </c>
      <c r="G38" s="26">
        <v>1</v>
      </c>
      <c r="H38" s="26">
        <v>298</v>
      </c>
      <c r="I38" s="26" t="s">
        <v>253</v>
      </c>
    </row>
    <row r="39" spans="1:9" ht="15.05" customHeight="1" x14ac:dyDescent="0.3">
      <c r="A39" s="14" t="s">
        <v>107</v>
      </c>
      <c r="B39" s="26">
        <v>17857</v>
      </c>
      <c r="C39" s="26">
        <v>123</v>
      </c>
      <c r="D39" s="26">
        <v>17732</v>
      </c>
      <c r="E39" s="26">
        <v>2</v>
      </c>
      <c r="F39" s="34">
        <v>2828</v>
      </c>
      <c r="G39" s="26">
        <v>139</v>
      </c>
      <c r="H39" s="26">
        <v>2689</v>
      </c>
      <c r="I39" s="26" t="s">
        <v>253</v>
      </c>
    </row>
    <row r="40" spans="1:9" ht="15.05" customHeight="1" x14ac:dyDescent="0.3">
      <c r="A40" s="14" t="s">
        <v>110</v>
      </c>
      <c r="B40" s="26">
        <v>1662</v>
      </c>
      <c r="C40" s="26">
        <v>24</v>
      </c>
      <c r="D40" s="26">
        <v>1638</v>
      </c>
      <c r="E40" s="26" t="s">
        <v>253</v>
      </c>
      <c r="F40" s="34">
        <v>117</v>
      </c>
      <c r="G40" s="26">
        <v>19</v>
      </c>
      <c r="H40" s="26">
        <v>98</v>
      </c>
      <c r="I40" s="26" t="s">
        <v>253</v>
      </c>
    </row>
    <row r="41" spans="1:9" ht="15.05" customHeight="1" x14ac:dyDescent="0.3">
      <c r="A41" s="14" t="s">
        <v>111</v>
      </c>
      <c r="B41" s="34">
        <v>761</v>
      </c>
      <c r="C41" s="26">
        <v>468</v>
      </c>
      <c r="D41" s="26">
        <v>293</v>
      </c>
      <c r="E41" s="26" t="s">
        <v>253</v>
      </c>
      <c r="F41" s="34">
        <v>626</v>
      </c>
      <c r="G41" s="26">
        <v>501</v>
      </c>
      <c r="H41" s="26">
        <v>125</v>
      </c>
      <c r="I41" s="26" t="s">
        <v>253</v>
      </c>
    </row>
    <row r="42" spans="1:9" ht="15.05" customHeight="1" x14ac:dyDescent="0.3">
      <c r="A42" s="30" t="s">
        <v>157</v>
      </c>
      <c r="B42" s="26">
        <v>253</v>
      </c>
      <c r="C42" s="26">
        <v>208</v>
      </c>
      <c r="D42" s="26">
        <v>45</v>
      </c>
      <c r="E42" s="26" t="s">
        <v>253</v>
      </c>
      <c r="F42" s="34">
        <v>199</v>
      </c>
      <c r="G42" s="26">
        <v>174</v>
      </c>
      <c r="H42" s="26">
        <v>25</v>
      </c>
      <c r="I42" s="26" t="s">
        <v>253</v>
      </c>
    </row>
    <row r="43" spans="1:9" ht="15.05" customHeight="1" x14ac:dyDescent="0.3">
      <c r="A43" s="30" t="s">
        <v>158</v>
      </c>
      <c r="B43" s="26">
        <v>452</v>
      </c>
      <c r="C43" s="26">
        <v>255</v>
      </c>
      <c r="D43" s="26">
        <v>197</v>
      </c>
      <c r="E43" s="26" t="s">
        <v>253</v>
      </c>
      <c r="F43" s="34">
        <v>402</v>
      </c>
      <c r="G43" s="26">
        <v>318</v>
      </c>
      <c r="H43" s="26">
        <v>84</v>
      </c>
      <c r="I43" s="26" t="s">
        <v>253</v>
      </c>
    </row>
    <row r="44" spans="1:9" ht="15.05" customHeight="1" x14ac:dyDescent="0.3">
      <c r="A44" s="14" t="s">
        <v>116</v>
      </c>
      <c r="B44" s="26">
        <v>452</v>
      </c>
      <c r="C44" s="26">
        <v>67</v>
      </c>
      <c r="D44" s="26">
        <v>385</v>
      </c>
      <c r="E44" s="26" t="s">
        <v>253</v>
      </c>
      <c r="F44" s="34">
        <v>132</v>
      </c>
      <c r="G44" s="26">
        <v>9</v>
      </c>
      <c r="H44" s="26">
        <v>123</v>
      </c>
      <c r="I44" s="26" t="s">
        <v>253</v>
      </c>
    </row>
    <row r="45" spans="1:9" ht="15.05" customHeight="1" x14ac:dyDescent="0.3">
      <c r="A45" s="14" t="s">
        <v>120</v>
      </c>
      <c r="B45" s="26">
        <v>243</v>
      </c>
      <c r="C45" s="26">
        <v>168</v>
      </c>
      <c r="D45" s="26">
        <v>75</v>
      </c>
      <c r="E45" s="26" t="s">
        <v>253</v>
      </c>
      <c r="F45" s="34">
        <v>241</v>
      </c>
      <c r="G45" s="26">
        <v>208</v>
      </c>
      <c r="H45" s="26">
        <v>33</v>
      </c>
      <c r="I45" s="26" t="s">
        <v>253</v>
      </c>
    </row>
    <row r="46" spans="1:9" ht="15.05" customHeight="1" x14ac:dyDescent="0.3">
      <c r="A46" s="30" t="s">
        <v>159</v>
      </c>
      <c r="B46" s="26">
        <v>218</v>
      </c>
      <c r="C46" s="26">
        <v>159</v>
      </c>
      <c r="D46" s="26">
        <v>59</v>
      </c>
      <c r="E46" s="26" t="s">
        <v>253</v>
      </c>
      <c r="F46" s="34">
        <v>218</v>
      </c>
      <c r="G46" s="26">
        <v>189</v>
      </c>
      <c r="H46" s="26">
        <v>29</v>
      </c>
      <c r="I46" s="26" t="s">
        <v>253</v>
      </c>
    </row>
    <row r="47" spans="1:9" ht="15.05" customHeight="1" x14ac:dyDescent="0.3">
      <c r="A47" s="14" t="s">
        <v>122</v>
      </c>
      <c r="B47" s="8">
        <v>1174</v>
      </c>
      <c r="C47" s="8">
        <v>62</v>
      </c>
      <c r="D47" s="8">
        <v>1110</v>
      </c>
      <c r="E47" s="26">
        <v>2</v>
      </c>
      <c r="F47" s="45">
        <v>1119</v>
      </c>
      <c r="G47" s="8">
        <v>549</v>
      </c>
      <c r="H47" s="8">
        <v>569</v>
      </c>
      <c r="I47" s="8">
        <v>1</v>
      </c>
    </row>
    <row r="48" spans="1:9" ht="15.05" customHeight="1" x14ac:dyDescent="0.3">
      <c r="A48" s="37"/>
    </row>
    <row r="49" spans="1:9" ht="15.05" customHeight="1" x14ac:dyDescent="0.3"/>
    <row r="50" spans="1:9" ht="15.05" customHeight="1" x14ac:dyDescent="0.3">
      <c r="A50" s="73" t="s">
        <v>228</v>
      </c>
      <c r="B50" s="73"/>
      <c r="C50" s="73"/>
      <c r="D50" s="73"/>
      <c r="E50" s="73"/>
      <c r="F50" s="73"/>
      <c r="G50" s="73"/>
      <c r="H50" s="73"/>
      <c r="I50" s="73"/>
    </row>
    <row r="51" spans="1:9" ht="15.05" customHeight="1" x14ac:dyDescent="0.3">
      <c r="A51" s="51" t="s">
        <v>238</v>
      </c>
    </row>
  </sheetData>
  <mergeCells count="4">
    <mergeCell ref="A50:I50"/>
    <mergeCell ref="A4:A5"/>
    <mergeCell ref="B4:E4"/>
    <mergeCell ref="F4:I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E4347-A43D-4A21-826A-829701EFEDCF}">
  <dimension ref="A1:K28"/>
  <sheetViews>
    <sheetView workbookViewId="0">
      <selection activeCell="A2" sqref="A2"/>
    </sheetView>
  </sheetViews>
  <sheetFormatPr defaultColWidth="8.88671875" defaultRowHeight="11.3" x14ac:dyDescent="0.3"/>
  <cols>
    <col min="1" max="1" width="22.6640625" style="28" customWidth="1"/>
    <col min="2" max="7" width="10.6640625" style="8" customWidth="1"/>
    <col min="8" max="22" width="10.6640625" style="1" customWidth="1"/>
    <col min="23" max="16384" width="8.88671875" style="1"/>
  </cols>
  <sheetData>
    <row r="1" spans="1:11" ht="50.1" customHeight="1" x14ac:dyDescent="0.3">
      <c r="A1" s="1"/>
      <c r="B1" s="1"/>
      <c r="C1" s="1"/>
      <c r="D1" s="1"/>
      <c r="E1" s="1"/>
      <c r="F1" s="1"/>
      <c r="G1" s="1"/>
    </row>
    <row r="2" spans="1:11" s="6" customFormat="1" ht="15.05" customHeight="1" x14ac:dyDescent="0.3">
      <c r="A2" s="3" t="s">
        <v>229</v>
      </c>
      <c r="B2" s="7"/>
      <c r="C2" s="7"/>
      <c r="D2" s="7"/>
      <c r="E2" s="7"/>
      <c r="F2" s="7"/>
      <c r="G2" s="7"/>
    </row>
    <row r="3" spans="1:11" s="11" customFormat="1" ht="15.05" customHeight="1" x14ac:dyDescent="0.3">
      <c r="A3" s="25"/>
      <c r="B3" s="10"/>
      <c r="C3" s="10"/>
      <c r="D3" s="10"/>
      <c r="E3" s="10"/>
      <c r="F3" s="10"/>
      <c r="G3" s="10"/>
    </row>
    <row r="4" spans="1:11" s="11" customFormat="1" ht="15.05" customHeight="1" x14ac:dyDescent="0.3">
      <c r="A4" s="66" t="s">
        <v>160</v>
      </c>
      <c r="B4" s="75" t="s">
        <v>8</v>
      </c>
      <c r="C4" s="75"/>
      <c r="D4" s="75" t="s">
        <v>9</v>
      </c>
      <c r="E4" s="75"/>
      <c r="F4" s="71" t="s">
        <v>237</v>
      </c>
      <c r="G4" s="74"/>
      <c r="H4" s="72" t="s">
        <v>246</v>
      </c>
      <c r="I4" s="72"/>
      <c r="J4" s="72" t="s">
        <v>247</v>
      </c>
      <c r="K4" s="72"/>
    </row>
    <row r="5" spans="1:11" s="11" customFormat="1" ht="15.05" customHeight="1" x14ac:dyDescent="0.3">
      <c r="A5" s="67"/>
      <c r="B5" s="12" t="s">
        <v>11</v>
      </c>
      <c r="C5" s="12" t="s">
        <v>12</v>
      </c>
      <c r="D5" s="29" t="s">
        <v>11</v>
      </c>
      <c r="E5" s="31" t="s">
        <v>12</v>
      </c>
      <c r="F5" s="29" t="s">
        <v>11</v>
      </c>
      <c r="G5" s="31" t="s">
        <v>12</v>
      </c>
      <c r="H5" s="29" t="s">
        <v>11</v>
      </c>
      <c r="I5" s="31" t="s">
        <v>12</v>
      </c>
      <c r="J5" s="29" t="s">
        <v>11</v>
      </c>
      <c r="K5" s="31" t="s">
        <v>12</v>
      </c>
    </row>
    <row r="6" spans="1:11" ht="15.05" customHeight="1" x14ac:dyDescent="0.3">
      <c r="A6" s="14" t="s">
        <v>161</v>
      </c>
      <c r="B6" s="26">
        <v>37726</v>
      </c>
      <c r="C6" s="27">
        <v>40148</v>
      </c>
      <c r="D6" s="26">
        <v>33414</v>
      </c>
      <c r="E6" s="26">
        <v>34046</v>
      </c>
      <c r="F6" s="33">
        <v>35912</v>
      </c>
      <c r="G6" s="41">
        <v>40424</v>
      </c>
      <c r="H6" s="33">
        <v>57972</v>
      </c>
      <c r="I6" s="26">
        <v>46287</v>
      </c>
      <c r="J6" s="33">
        <v>69396</v>
      </c>
      <c r="K6" s="26">
        <v>39218</v>
      </c>
    </row>
    <row r="7" spans="1:11" ht="15.05" customHeight="1" x14ac:dyDescent="0.3">
      <c r="A7" s="30" t="s">
        <v>162</v>
      </c>
      <c r="B7" s="26">
        <v>2934</v>
      </c>
      <c r="C7" s="27">
        <v>2941</v>
      </c>
      <c r="D7" s="26">
        <v>2529</v>
      </c>
      <c r="E7" s="26">
        <v>2505</v>
      </c>
      <c r="F7" s="34">
        <v>2967</v>
      </c>
      <c r="G7" s="27">
        <v>3125</v>
      </c>
      <c r="H7" s="34">
        <v>4680</v>
      </c>
      <c r="I7" s="26">
        <v>3436</v>
      </c>
      <c r="J7" s="34">
        <v>5490</v>
      </c>
      <c r="K7" s="26">
        <v>3140</v>
      </c>
    </row>
    <row r="8" spans="1:11" ht="15.05" customHeight="1" x14ac:dyDescent="0.3">
      <c r="A8" s="30" t="s">
        <v>163</v>
      </c>
      <c r="B8" s="26" t="s">
        <v>164</v>
      </c>
      <c r="C8" s="27" t="s">
        <v>165</v>
      </c>
      <c r="D8" s="26">
        <v>1046</v>
      </c>
      <c r="E8" s="26" t="s">
        <v>166</v>
      </c>
      <c r="F8" s="34">
        <v>1058</v>
      </c>
      <c r="G8" s="27">
        <v>1069</v>
      </c>
      <c r="H8" s="34">
        <v>1024</v>
      </c>
      <c r="I8" s="26">
        <v>1235</v>
      </c>
      <c r="J8" s="34">
        <v>1240</v>
      </c>
      <c r="K8" s="26">
        <v>750</v>
      </c>
    </row>
    <row r="9" spans="1:11" ht="15.05" customHeight="1" x14ac:dyDescent="0.3">
      <c r="A9" s="30" t="s">
        <v>167</v>
      </c>
      <c r="B9" s="26">
        <v>1068</v>
      </c>
      <c r="C9" s="27">
        <v>1904</v>
      </c>
      <c r="D9" s="26" t="s">
        <v>133</v>
      </c>
      <c r="E9" s="26">
        <v>1207</v>
      </c>
      <c r="F9" s="34">
        <v>1113</v>
      </c>
      <c r="G9" s="27">
        <v>1664</v>
      </c>
      <c r="H9" s="34">
        <v>1323</v>
      </c>
      <c r="I9" s="26">
        <v>1925</v>
      </c>
      <c r="J9" s="34">
        <v>1800</v>
      </c>
      <c r="K9" s="26">
        <v>1588</v>
      </c>
    </row>
    <row r="10" spans="1:11" ht="15.05" customHeight="1" x14ac:dyDescent="0.3">
      <c r="A10" s="30" t="s">
        <v>169</v>
      </c>
      <c r="B10" s="26" t="s">
        <v>170</v>
      </c>
      <c r="C10" s="27">
        <v>1310</v>
      </c>
      <c r="D10" s="26">
        <v>1177</v>
      </c>
      <c r="E10" s="26" t="s">
        <v>171</v>
      </c>
      <c r="F10" s="34">
        <v>972</v>
      </c>
      <c r="G10" s="27">
        <v>1285</v>
      </c>
      <c r="H10" s="34">
        <v>1440</v>
      </c>
      <c r="I10" s="26">
        <v>1394</v>
      </c>
      <c r="J10" s="34">
        <v>1608</v>
      </c>
      <c r="K10" s="26">
        <v>1134</v>
      </c>
    </row>
    <row r="11" spans="1:11" ht="15.05" customHeight="1" x14ac:dyDescent="0.3">
      <c r="A11" s="30" t="s">
        <v>172</v>
      </c>
      <c r="B11" s="26">
        <v>1408</v>
      </c>
      <c r="C11" s="27">
        <v>1384</v>
      </c>
      <c r="D11" s="26">
        <v>1206</v>
      </c>
      <c r="E11" s="26">
        <v>1182</v>
      </c>
      <c r="F11" s="34">
        <v>1356</v>
      </c>
      <c r="G11" s="27">
        <v>1501</v>
      </c>
      <c r="H11" s="34">
        <v>2223</v>
      </c>
      <c r="I11" s="26">
        <v>1656</v>
      </c>
      <c r="J11" s="34">
        <v>2841</v>
      </c>
      <c r="K11" s="26">
        <v>1323</v>
      </c>
    </row>
    <row r="12" spans="1:11" ht="15.05" customHeight="1" x14ac:dyDescent="0.3">
      <c r="A12" s="30" t="s">
        <v>173</v>
      </c>
      <c r="B12" s="26" t="s">
        <v>128</v>
      </c>
      <c r="C12" s="27" t="s">
        <v>174</v>
      </c>
      <c r="D12" s="26" t="s">
        <v>175</v>
      </c>
      <c r="E12" s="26" t="s">
        <v>168</v>
      </c>
      <c r="F12" s="34">
        <v>820</v>
      </c>
      <c r="G12" s="27">
        <v>641</v>
      </c>
      <c r="H12" s="34">
        <v>987</v>
      </c>
      <c r="I12" s="26">
        <v>946</v>
      </c>
      <c r="J12" s="34">
        <v>1223</v>
      </c>
      <c r="K12" s="26">
        <v>764</v>
      </c>
    </row>
    <row r="13" spans="1:11" ht="15.05" customHeight="1" x14ac:dyDescent="0.3">
      <c r="A13" s="30" t="s">
        <v>176</v>
      </c>
      <c r="B13" s="26" t="s">
        <v>102</v>
      </c>
      <c r="C13" s="27" t="s">
        <v>177</v>
      </c>
      <c r="D13" s="26" t="s">
        <v>178</v>
      </c>
      <c r="E13" s="26" t="s">
        <v>152</v>
      </c>
      <c r="F13" s="34">
        <v>321</v>
      </c>
      <c r="G13" s="27">
        <v>757</v>
      </c>
      <c r="H13" s="34">
        <v>466</v>
      </c>
      <c r="I13" s="26">
        <v>852</v>
      </c>
      <c r="J13" s="34">
        <v>622</v>
      </c>
      <c r="K13" s="26">
        <v>718</v>
      </c>
    </row>
    <row r="14" spans="1:11" ht="15.05" customHeight="1" x14ac:dyDescent="0.3">
      <c r="A14" s="30" t="s">
        <v>179</v>
      </c>
      <c r="B14" s="26">
        <v>2932</v>
      </c>
      <c r="C14" s="27">
        <v>2748</v>
      </c>
      <c r="D14" s="26">
        <v>2632</v>
      </c>
      <c r="E14" s="26">
        <v>2625</v>
      </c>
      <c r="F14" s="34">
        <v>2600</v>
      </c>
      <c r="G14" s="27">
        <v>3152</v>
      </c>
      <c r="H14" s="34">
        <v>4617</v>
      </c>
      <c r="I14" s="26">
        <v>3238</v>
      </c>
      <c r="J14" s="34">
        <v>5761</v>
      </c>
      <c r="K14" s="26">
        <v>2756</v>
      </c>
    </row>
    <row r="15" spans="1:11" ht="15.05" customHeight="1" x14ac:dyDescent="0.3">
      <c r="A15" s="30" t="s">
        <v>180</v>
      </c>
      <c r="B15" s="26" t="s">
        <v>59</v>
      </c>
      <c r="C15" s="27" t="s">
        <v>181</v>
      </c>
      <c r="D15" s="26" t="s">
        <v>182</v>
      </c>
      <c r="E15" s="26" t="s">
        <v>183</v>
      </c>
      <c r="F15" s="34">
        <v>364</v>
      </c>
      <c r="G15" s="27">
        <v>431</v>
      </c>
      <c r="H15" s="34">
        <v>976</v>
      </c>
      <c r="I15" s="26">
        <v>517</v>
      </c>
      <c r="J15" s="34">
        <v>1231</v>
      </c>
      <c r="K15" s="26">
        <v>400</v>
      </c>
    </row>
    <row r="16" spans="1:11" ht="15.05" customHeight="1" x14ac:dyDescent="0.3">
      <c r="A16" s="30" t="s">
        <v>184</v>
      </c>
      <c r="B16" s="26" t="s">
        <v>185</v>
      </c>
      <c r="C16" s="27" t="s">
        <v>186</v>
      </c>
      <c r="D16" s="26" t="s">
        <v>129</v>
      </c>
      <c r="E16" s="26" t="s">
        <v>187</v>
      </c>
      <c r="F16" s="34">
        <v>278</v>
      </c>
      <c r="G16" s="27">
        <v>651</v>
      </c>
      <c r="H16" s="34">
        <v>454</v>
      </c>
      <c r="I16" s="26">
        <v>758</v>
      </c>
      <c r="J16" s="34">
        <v>458</v>
      </c>
      <c r="K16" s="26">
        <v>559</v>
      </c>
    </row>
    <row r="17" spans="1:11" ht="15.05" customHeight="1" x14ac:dyDescent="0.3">
      <c r="A17" s="30" t="s">
        <v>188</v>
      </c>
      <c r="B17" s="26" t="s">
        <v>189</v>
      </c>
      <c r="C17" s="27">
        <v>1078</v>
      </c>
      <c r="D17" s="26" t="s">
        <v>190</v>
      </c>
      <c r="E17" s="26" t="s">
        <v>191</v>
      </c>
      <c r="F17" s="34">
        <v>451</v>
      </c>
      <c r="G17" s="27">
        <v>814</v>
      </c>
      <c r="H17" s="34">
        <v>547</v>
      </c>
      <c r="I17" s="26">
        <v>1070</v>
      </c>
      <c r="J17" s="34">
        <v>544</v>
      </c>
      <c r="K17" s="26">
        <v>951</v>
      </c>
    </row>
    <row r="18" spans="1:11" ht="15.05" customHeight="1" x14ac:dyDescent="0.3">
      <c r="A18" s="30" t="s">
        <v>192</v>
      </c>
      <c r="B18" s="26">
        <v>1184</v>
      </c>
      <c r="C18" s="27">
        <v>2073</v>
      </c>
      <c r="D18" s="26" t="s">
        <v>193</v>
      </c>
      <c r="E18" s="26">
        <v>1436</v>
      </c>
      <c r="F18" s="34">
        <v>1039</v>
      </c>
      <c r="G18" s="27">
        <v>1860</v>
      </c>
      <c r="H18" s="34">
        <v>1549</v>
      </c>
      <c r="I18" s="26">
        <v>2157</v>
      </c>
      <c r="J18" s="34">
        <v>2281</v>
      </c>
      <c r="K18" s="26">
        <v>1625</v>
      </c>
    </row>
    <row r="19" spans="1:11" ht="15.05" customHeight="1" x14ac:dyDescent="0.3">
      <c r="A19" s="30" t="s">
        <v>194</v>
      </c>
      <c r="B19" s="26">
        <v>2145</v>
      </c>
      <c r="C19" s="27">
        <v>1917</v>
      </c>
      <c r="D19" s="26">
        <v>1818</v>
      </c>
      <c r="E19" s="26">
        <v>1629</v>
      </c>
      <c r="F19" s="34">
        <v>1922</v>
      </c>
      <c r="G19" s="27">
        <v>1935</v>
      </c>
      <c r="H19" s="34">
        <v>3443</v>
      </c>
      <c r="I19" s="26">
        <v>2114</v>
      </c>
      <c r="J19" s="34">
        <v>4759</v>
      </c>
      <c r="K19" s="26">
        <v>1833</v>
      </c>
    </row>
    <row r="20" spans="1:11" ht="15.05" customHeight="1" x14ac:dyDescent="0.3">
      <c r="A20" s="30" t="s">
        <v>195</v>
      </c>
      <c r="B20" s="26">
        <v>1225</v>
      </c>
      <c r="C20" s="27">
        <v>3069</v>
      </c>
      <c r="D20" s="26">
        <v>1328</v>
      </c>
      <c r="E20" s="26">
        <v>2032</v>
      </c>
      <c r="F20" s="34">
        <v>1267</v>
      </c>
      <c r="G20" s="27">
        <v>2242</v>
      </c>
      <c r="H20" s="34">
        <v>2108</v>
      </c>
      <c r="I20" s="26">
        <v>2715</v>
      </c>
      <c r="J20" s="34">
        <v>2323</v>
      </c>
      <c r="K20" s="26">
        <v>2370</v>
      </c>
    </row>
    <row r="21" spans="1:11" ht="15.05" customHeight="1" x14ac:dyDescent="0.3">
      <c r="A21" s="30" t="s">
        <v>196</v>
      </c>
      <c r="B21" s="26">
        <v>1185</v>
      </c>
      <c r="C21" s="27">
        <v>1125</v>
      </c>
      <c r="D21" s="26" t="s">
        <v>197</v>
      </c>
      <c r="E21" s="26">
        <v>1019</v>
      </c>
      <c r="F21" s="34">
        <v>972</v>
      </c>
      <c r="G21" s="27">
        <v>1093</v>
      </c>
      <c r="H21" s="34">
        <v>1520</v>
      </c>
      <c r="I21" s="26">
        <v>1271</v>
      </c>
      <c r="J21" s="34">
        <v>1897</v>
      </c>
      <c r="K21" s="26">
        <v>1133</v>
      </c>
    </row>
    <row r="22" spans="1:11" ht="15.05" customHeight="1" x14ac:dyDescent="0.3">
      <c r="A22" s="30" t="s">
        <v>198</v>
      </c>
      <c r="B22" s="26">
        <v>1164</v>
      </c>
      <c r="C22" s="27">
        <v>2510</v>
      </c>
      <c r="D22" s="26" t="s">
        <v>199</v>
      </c>
      <c r="E22" s="26">
        <v>1953</v>
      </c>
      <c r="F22" s="34">
        <v>1074</v>
      </c>
      <c r="G22" s="27">
        <v>1940</v>
      </c>
      <c r="H22" s="34">
        <v>1492</v>
      </c>
      <c r="I22" s="26">
        <v>2373</v>
      </c>
      <c r="J22" s="34">
        <v>1645</v>
      </c>
      <c r="K22" s="26">
        <v>1858</v>
      </c>
    </row>
    <row r="23" spans="1:11" ht="15.05" customHeight="1" x14ac:dyDescent="0.3">
      <c r="A23" s="30" t="s">
        <v>200</v>
      </c>
      <c r="B23" s="26">
        <v>4414</v>
      </c>
      <c r="C23" s="27">
        <v>2714</v>
      </c>
      <c r="D23" s="26">
        <v>3209</v>
      </c>
      <c r="E23" s="26">
        <v>3265</v>
      </c>
      <c r="F23" s="34">
        <v>3582</v>
      </c>
      <c r="G23" s="27">
        <v>3421</v>
      </c>
      <c r="H23" s="34">
        <v>6822</v>
      </c>
      <c r="I23" s="26">
        <v>3974</v>
      </c>
      <c r="J23" s="34">
        <v>8505</v>
      </c>
      <c r="K23" s="26">
        <v>3588</v>
      </c>
    </row>
    <row r="24" spans="1:11" ht="15.05" customHeight="1" x14ac:dyDescent="0.3">
      <c r="A24" s="30" t="s">
        <v>201</v>
      </c>
      <c r="B24" s="26">
        <v>3977</v>
      </c>
      <c r="C24" s="27">
        <v>2582</v>
      </c>
      <c r="D24" s="26">
        <v>3813</v>
      </c>
      <c r="E24" s="26">
        <v>2600</v>
      </c>
      <c r="F24" s="34">
        <v>3046</v>
      </c>
      <c r="G24" s="27">
        <v>2694</v>
      </c>
      <c r="H24" s="34">
        <v>5463</v>
      </c>
      <c r="I24" s="26">
        <v>2739</v>
      </c>
      <c r="J24" s="34">
        <v>7205</v>
      </c>
      <c r="K24" s="26">
        <v>2349</v>
      </c>
    </row>
    <row r="25" spans="1:11" ht="15.05" customHeight="1" x14ac:dyDescent="0.3">
      <c r="A25" s="30" t="s">
        <v>202</v>
      </c>
      <c r="B25" s="26">
        <v>2025</v>
      </c>
      <c r="C25" s="27" t="s">
        <v>203</v>
      </c>
      <c r="D25" s="26">
        <v>1600</v>
      </c>
      <c r="E25" s="26">
        <v>1112</v>
      </c>
      <c r="F25" s="34">
        <v>1188</v>
      </c>
      <c r="G25" s="27">
        <v>1563</v>
      </c>
      <c r="H25" s="34">
        <v>1712</v>
      </c>
      <c r="I25" s="26">
        <v>1378</v>
      </c>
      <c r="J25" s="34">
        <v>2268</v>
      </c>
      <c r="K25" s="26">
        <v>1006</v>
      </c>
    </row>
    <row r="26" spans="1:11" ht="15.05" customHeight="1" x14ac:dyDescent="0.3">
      <c r="A26" s="30" t="s">
        <v>204</v>
      </c>
      <c r="B26" s="26" t="s">
        <v>205</v>
      </c>
      <c r="C26" s="27">
        <v>1088</v>
      </c>
      <c r="D26" s="26" t="s">
        <v>206</v>
      </c>
      <c r="E26" s="26">
        <v>1003</v>
      </c>
      <c r="F26" s="34">
        <v>1123</v>
      </c>
      <c r="G26" s="27">
        <v>1195</v>
      </c>
      <c r="H26" s="34">
        <v>1498</v>
      </c>
      <c r="I26" s="26">
        <v>1513</v>
      </c>
      <c r="J26" s="34">
        <v>1502</v>
      </c>
      <c r="K26" s="26">
        <v>1030</v>
      </c>
    </row>
    <row r="27" spans="1:11" ht="15.05" customHeight="1" x14ac:dyDescent="0.3">
      <c r="A27" s="30" t="s">
        <v>207</v>
      </c>
      <c r="B27" s="26">
        <v>7645</v>
      </c>
      <c r="C27" s="27">
        <v>7257</v>
      </c>
      <c r="D27" s="26">
        <v>6698</v>
      </c>
      <c r="E27" s="26">
        <v>6008</v>
      </c>
      <c r="F27" s="34">
        <v>8399</v>
      </c>
      <c r="G27" s="27">
        <v>7391</v>
      </c>
      <c r="H27" s="34">
        <v>13628</v>
      </c>
      <c r="I27" s="26">
        <v>9026</v>
      </c>
      <c r="J27" s="34">
        <v>14193</v>
      </c>
      <c r="K27" s="26">
        <v>8343</v>
      </c>
    </row>
    <row r="28" spans="1:11" x14ac:dyDescent="0.3">
      <c r="J28" s="8"/>
      <c r="K28" s="8"/>
    </row>
  </sheetData>
  <mergeCells count="6">
    <mergeCell ref="J4:K4"/>
    <mergeCell ref="H4:I4"/>
    <mergeCell ref="F4:G4"/>
    <mergeCell ref="A4:A5"/>
    <mergeCell ref="B4:C4"/>
    <mergeCell ref="D4:E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55A6-A50D-45FB-865E-9746D860CFB7}">
  <dimension ref="A1:E16"/>
  <sheetViews>
    <sheetView workbookViewId="0">
      <selection activeCell="A2" sqref="A2"/>
    </sheetView>
  </sheetViews>
  <sheetFormatPr defaultColWidth="8.88671875" defaultRowHeight="11.3" x14ac:dyDescent="0.3"/>
  <cols>
    <col min="1" max="1" width="11.6640625" style="1" customWidth="1"/>
    <col min="2" max="2" width="11.6640625" style="8" customWidth="1"/>
    <col min="3" max="5" width="20.6640625" style="8" customWidth="1"/>
    <col min="6" max="26" width="10.6640625" style="1" customWidth="1"/>
    <col min="27" max="16384" width="8.88671875" style="1"/>
  </cols>
  <sheetData>
    <row r="1" spans="1:5" ht="50.1" customHeight="1" x14ac:dyDescent="0.3">
      <c r="E1" s="1"/>
    </row>
    <row r="2" spans="1:5" s="6" customFormat="1" ht="15.05" customHeight="1" x14ac:dyDescent="0.3">
      <c r="A2" s="2" t="s">
        <v>230</v>
      </c>
      <c r="B2" s="7"/>
      <c r="C2" s="7"/>
      <c r="D2" s="7"/>
      <c r="E2" s="7"/>
    </row>
    <row r="3" spans="1:5" s="11" customFormat="1" ht="15.05" customHeight="1" x14ac:dyDescent="0.3">
      <c r="A3" s="9"/>
      <c r="B3" s="10"/>
      <c r="C3" s="10"/>
      <c r="D3" s="10"/>
      <c r="E3" s="10"/>
    </row>
    <row r="4" spans="1:5" s="11" customFormat="1" ht="15.05" customHeight="1" x14ac:dyDescent="0.3">
      <c r="A4" s="76"/>
      <c r="B4" s="78" t="s">
        <v>13</v>
      </c>
      <c r="C4" s="64" t="s">
        <v>208</v>
      </c>
      <c r="D4" s="64"/>
      <c r="E4" s="64"/>
    </row>
    <row r="5" spans="1:5" s="11" customFormat="1" ht="22.55" x14ac:dyDescent="0.3">
      <c r="A5" s="77"/>
      <c r="B5" s="79"/>
      <c r="C5" s="12" t="s">
        <v>209</v>
      </c>
      <c r="D5" s="12" t="s">
        <v>210</v>
      </c>
      <c r="E5" s="32" t="s">
        <v>211</v>
      </c>
    </row>
    <row r="6" spans="1:5" ht="15.05" customHeight="1" x14ac:dyDescent="0.3">
      <c r="A6" s="30" t="s">
        <v>3</v>
      </c>
      <c r="B6" s="21">
        <v>80736</v>
      </c>
      <c r="C6" s="15">
        <v>15983</v>
      </c>
      <c r="D6" s="15">
        <v>30947</v>
      </c>
      <c r="E6" s="15">
        <v>33806</v>
      </c>
    </row>
    <row r="7" spans="1:5" ht="15.05" customHeight="1" x14ac:dyDescent="0.3">
      <c r="A7" s="30" t="s">
        <v>4</v>
      </c>
      <c r="B7" s="21">
        <v>75927</v>
      </c>
      <c r="C7" s="15">
        <v>14241</v>
      </c>
      <c r="D7" s="15">
        <v>28268</v>
      </c>
      <c r="E7" s="15">
        <v>33418</v>
      </c>
    </row>
    <row r="8" spans="1:5" ht="15.05" customHeight="1" x14ac:dyDescent="0.3">
      <c r="A8" s="30" t="s">
        <v>5</v>
      </c>
      <c r="B8" s="21">
        <v>74752</v>
      </c>
      <c r="C8" s="15">
        <v>14890</v>
      </c>
      <c r="D8" s="15">
        <v>28350</v>
      </c>
      <c r="E8" s="15">
        <v>31512</v>
      </c>
    </row>
    <row r="9" spans="1:5" ht="15.05" customHeight="1" x14ac:dyDescent="0.3">
      <c r="A9" s="30" t="s">
        <v>6</v>
      </c>
      <c r="B9" s="21">
        <v>71580</v>
      </c>
      <c r="C9" s="15">
        <v>13869</v>
      </c>
      <c r="D9" s="15">
        <v>27278</v>
      </c>
      <c r="E9" s="15">
        <v>30433</v>
      </c>
    </row>
    <row r="10" spans="1:5" ht="15.05" customHeight="1" x14ac:dyDescent="0.3">
      <c r="A10" s="30" t="s">
        <v>7</v>
      </c>
      <c r="B10" s="21">
        <v>71703</v>
      </c>
      <c r="C10" s="15">
        <v>14238</v>
      </c>
      <c r="D10" s="15">
        <v>27081</v>
      </c>
      <c r="E10" s="15">
        <v>30384</v>
      </c>
    </row>
    <row r="11" spans="1:5" ht="15.05" customHeight="1" x14ac:dyDescent="0.3">
      <c r="A11" s="30" t="s">
        <v>8</v>
      </c>
      <c r="B11" s="21">
        <v>71790</v>
      </c>
      <c r="C11" s="15">
        <v>14290</v>
      </c>
      <c r="D11" s="15">
        <v>26982</v>
      </c>
      <c r="E11" s="15">
        <v>30518</v>
      </c>
    </row>
    <row r="12" spans="1:5" ht="15.05" customHeight="1" x14ac:dyDescent="0.3">
      <c r="A12" s="30" t="s">
        <v>9</v>
      </c>
      <c r="B12" s="21">
        <v>64155</v>
      </c>
      <c r="C12" s="15">
        <v>12870</v>
      </c>
      <c r="D12" s="15">
        <v>24841</v>
      </c>
      <c r="E12" s="15">
        <v>26444</v>
      </c>
    </row>
    <row r="13" spans="1:5" ht="15.05" customHeight="1" x14ac:dyDescent="0.3">
      <c r="A13" s="30" t="s">
        <v>237</v>
      </c>
      <c r="B13" s="21">
        <v>71864</v>
      </c>
      <c r="C13" s="15">
        <v>15104</v>
      </c>
      <c r="D13" s="15">
        <v>27628</v>
      </c>
      <c r="E13" s="15">
        <v>29132</v>
      </c>
    </row>
    <row r="14" spans="1:5" ht="15.05" customHeight="1" x14ac:dyDescent="0.3">
      <c r="A14" s="30" t="s">
        <v>246</v>
      </c>
      <c r="B14" s="21">
        <v>72243</v>
      </c>
      <c r="C14" s="15">
        <v>15063</v>
      </c>
      <c r="D14" s="15">
        <v>27374</v>
      </c>
      <c r="E14" s="15">
        <v>29806</v>
      </c>
    </row>
    <row r="15" spans="1:5" x14ac:dyDescent="0.3">
      <c r="A15" s="30" t="s">
        <v>247</v>
      </c>
      <c r="B15" s="42">
        <v>73186</v>
      </c>
      <c r="C15" s="8">
        <v>15567</v>
      </c>
      <c r="D15" s="8">
        <v>27568</v>
      </c>
      <c r="E15" s="8">
        <v>30051</v>
      </c>
    </row>
    <row r="16" spans="1:5" x14ac:dyDescent="0.3">
      <c r="C16" s="39"/>
      <c r="D16" s="39"/>
      <c r="E16" s="39"/>
    </row>
  </sheetData>
  <mergeCells count="3">
    <mergeCell ref="A4:A5"/>
    <mergeCell ref="C4:E4"/>
    <mergeCell ref="B4:B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AC08-224A-4FB6-A3F3-108508AFC8F9}">
  <dimension ref="A1:F57"/>
  <sheetViews>
    <sheetView zoomScaleNormal="100" workbookViewId="0">
      <selection activeCell="A2" sqref="A2"/>
    </sheetView>
  </sheetViews>
  <sheetFormatPr defaultColWidth="9.109375" defaultRowHeight="11.3" x14ac:dyDescent="0.3"/>
  <cols>
    <col min="1" max="2" width="11.6640625" style="1" customWidth="1"/>
    <col min="3" max="3" width="11.6640625" style="8" customWidth="1"/>
    <col min="4" max="6" width="20.6640625" style="8" customWidth="1"/>
    <col min="7" max="26" width="10.6640625" style="1" customWidth="1"/>
    <col min="27" max="16384" width="9.109375" style="1"/>
  </cols>
  <sheetData>
    <row r="1" spans="1:6" ht="50.1" customHeight="1" x14ac:dyDescent="0.3">
      <c r="B1" s="8"/>
      <c r="E1" s="1"/>
      <c r="F1" s="1"/>
    </row>
    <row r="2" spans="1:6" s="6" customFormat="1" ht="15.05" customHeight="1" x14ac:dyDescent="0.3">
      <c r="A2" s="2" t="s">
        <v>250</v>
      </c>
      <c r="C2" s="7"/>
      <c r="D2" s="7"/>
      <c r="E2" s="7"/>
      <c r="F2" s="7"/>
    </row>
    <row r="3" spans="1:6" s="11" customFormat="1" ht="15.05" customHeight="1" x14ac:dyDescent="0.3">
      <c r="A3" s="9"/>
      <c r="C3" s="10"/>
      <c r="D3" s="10"/>
      <c r="E3" s="10"/>
      <c r="F3" s="10"/>
    </row>
    <row r="4" spans="1:6" s="11" customFormat="1" ht="15.05" customHeight="1" x14ac:dyDescent="0.3">
      <c r="A4" s="66" t="s">
        <v>124</v>
      </c>
      <c r="B4" s="80" t="s">
        <v>212</v>
      </c>
      <c r="C4" s="78" t="s">
        <v>13</v>
      </c>
      <c r="D4" s="63" t="s">
        <v>208</v>
      </c>
      <c r="E4" s="64"/>
      <c r="F4" s="64"/>
    </row>
    <row r="5" spans="1:6" s="11" customFormat="1" ht="22.55" x14ac:dyDescent="0.3">
      <c r="A5" s="67"/>
      <c r="B5" s="81"/>
      <c r="C5" s="79"/>
      <c r="D5" s="12" t="s">
        <v>209</v>
      </c>
      <c r="E5" s="12" t="s">
        <v>210</v>
      </c>
      <c r="F5" s="32" t="s">
        <v>213</v>
      </c>
    </row>
    <row r="6" spans="1:6" ht="15.05" customHeight="1" x14ac:dyDescent="0.3">
      <c r="A6" s="14" t="s">
        <v>13</v>
      </c>
      <c r="B6" s="23" t="s">
        <v>125</v>
      </c>
      <c r="C6" s="8">
        <v>73186</v>
      </c>
      <c r="D6" s="56">
        <v>15567</v>
      </c>
      <c r="E6" s="8">
        <v>27568</v>
      </c>
      <c r="F6" s="8">
        <v>30051</v>
      </c>
    </row>
    <row r="7" spans="1:6" ht="15.05" customHeight="1" x14ac:dyDescent="0.3">
      <c r="A7" s="14"/>
      <c r="B7" s="23" t="s">
        <v>126</v>
      </c>
      <c r="C7" s="8">
        <v>33754</v>
      </c>
      <c r="D7" s="45">
        <v>7176</v>
      </c>
      <c r="E7" s="8">
        <v>12455</v>
      </c>
      <c r="F7" s="8">
        <v>14123</v>
      </c>
    </row>
    <row r="8" spans="1:6" ht="15.05" customHeight="1" x14ac:dyDescent="0.3">
      <c r="A8" s="14"/>
      <c r="B8" s="23" t="s">
        <v>127</v>
      </c>
      <c r="C8" s="8">
        <v>39432</v>
      </c>
      <c r="D8" s="45">
        <v>8391</v>
      </c>
      <c r="E8" s="8">
        <v>15113</v>
      </c>
      <c r="F8" s="8">
        <v>15928</v>
      </c>
    </row>
    <row r="9" spans="1:6" ht="15.05" customHeight="1" x14ac:dyDescent="0.3">
      <c r="A9" s="55" t="s">
        <v>235</v>
      </c>
      <c r="B9" s="23" t="s">
        <v>125</v>
      </c>
      <c r="C9" s="8">
        <v>5266</v>
      </c>
      <c r="D9" s="45">
        <v>1226</v>
      </c>
      <c r="E9" s="8">
        <v>2162</v>
      </c>
      <c r="F9" s="8">
        <v>1878</v>
      </c>
    </row>
    <row r="10" spans="1:6" ht="15.05" customHeight="1" x14ac:dyDescent="0.3">
      <c r="A10" s="55"/>
      <c r="B10" s="23" t="s">
        <v>126</v>
      </c>
      <c r="C10" s="8">
        <v>2721</v>
      </c>
      <c r="D10" s="45">
        <v>633</v>
      </c>
      <c r="E10" s="8">
        <v>1131</v>
      </c>
      <c r="F10" s="8">
        <v>957</v>
      </c>
    </row>
    <row r="11" spans="1:6" ht="15.05" customHeight="1" x14ac:dyDescent="0.3">
      <c r="A11" s="55"/>
      <c r="B11" s="23" t="s">
        <v>127</v>
      </c>
      <c r="C11" s="8">
        <v>2545</v>
      </c>
      <c r="D11" s="45">
        <v>593</v>
      </c>
      <c r="E11" s="8">
        <v>1031</v>
      </c>
      <c r="F11" s="8">
        <v>921</v>
      </c>
    </row>
    <row r="12" spans="1:6" ht="15.05" customHeight="1" x14ac:dyDescent="0.3">
      <c r="A12" s="55" t="s">
        <v>236</v>
      </c>
      <c r="B12" s="23" t="s">
        <v>125</v>
      </c>
      <c r="C12" s="8">
        <v>3800</v>
      </c>
      <c r="D12" s="45">
        <v>1180</v>
      </c>
      <c r="E12" s="8">
        <v>1490</v>
      </c>
      <c r="F12" s="8">
        <v>1130</v>
      </c>
    </row>
    <row r="13" spans="1:6" ht="15.05" customHeight="1" x14ac:dyDescent="0.3">
      <c r="A13" s="55"/>
      <c r="B13" s="23" t="s">
        <v>126</v>
      </c>
      <c r="C13" s="8">
        <v>1986</v>
      </c>
      <c r="D13" s="45">
        <v>607</v>
      </c>
      <c r="E13" s="8">
        <v>790</v>
      </c>
      <c r="F13" s="8">
        <v>589</v>
      </c>
    </row>
    <row r="14" spans="1:6" ht="15.05" customHeight="1" x14ac:dyDescent="0.3">
      <c r="A14" s="55"/>
      <c r="B14" s="23" t="s">
        <v>127</v>
      </c>
      <c r="C14" s="8">
        <v>1814</v>
      </c>
      <c r="D14" s="45">
        <v>573</v>
      </c>
      <c r="E14" s="8">
        <v>700</v>
      </c>
      <c r="F14" s="8">
        <v>541</v>
      </c>
    </row>
    <row r="15" spans="1:6" ht="15.05" customHeight="1" x14ac:dyDescent="0.3">
      <c r="A15" s="55" t="s">
        <v>130</v>
      </c>
      <c r="B15" s="23" t="s">
        <v>125</v>
      </c>
      <c r="C15" s="8">
        <v>2807</v>
      </c>
      <c r="D15" s="45">
        <v>894</v>
      </c>
      <c r="E15" s="8">
        <v>1111</v>
      </c>
      <c r="F15" s="8">
        <v>802</v>
      </c>
    </row>
    <row r="16" spans="1:6" ht="15.05" customHeight="1" x14ac:dyDescent="0.3">
      <c r="A16" s="55"/>
      <c r="B16" s="23" t="s">
        <v>126</v>
      </c>
      <c r="C16" s="8">
        <v>1433</v>
      </c>
      <c r="D16" s="45">
        <v>453</v>
      </c>
      <c r="E16" s="8">
        <v>566</v>
      </c>
      <c r="F16" s="8">
        <v>414</v>
      </c>
    </row>
    <row r="17" spans="1:6" ht="15.05" customHeight="1" x14ac:dyDescent="0.3">
      <c r="A17" s="55"/>
      <c r="B17" s="23" t="s">
        <v>127</v>
      </c>
      <c r="C17" s="8">
        <v>1374</v>
      </c>
      <c r="D17" s="45">
        <v>441</v>
      </c>
      <c r="E17" s="8">
        <v>545</v>
      </c>
      <c r="F17" s="8">
        <v>388</v>
      </c>
    </row>
    <row r="18" spans="1:6" ht="15.05" customHeight="1" x14ac:dyDescent="0.3">
      <c r="A18" s="55" t="s">
        <v>131</v>
      </c>
      <c r="B18" s="23" t="s">
        <v>125</v>
      </c>
      <c r="C18" s="8">
        <v>2781</v>
      </c>
      <c r="D18" s="45">
        <v>772</v>
      </c>
      <c r="E18" s="8">
        <v>1121</v>
      </c>
      <c r="F18" s="8">
        <v>888</v>
      </c>
    </row>
    <row r="19" spans="1:6" ht="15.05" customHeight="1" x14ac:dyDescent="0.3">
      <c r="A19" s="55"/>
      <c r="B19" s="23" t="s">
        <v>126</v>
      </c>
      <c r="C19" s="8">
        <v>1245</v>
      </c>
      <c r="D19" s="45">
        <v>382</v>
      </c>
      <c r="E19" s="8">
        <v>481</v>
      </c>
      <c r="F19" s="8">
        <v>382</v>
      </c>
    </row>
    <row r="20" spans="1:6" ht="15.05" customHeight="1" x14ac:dyDescent="0.3">
      <c r="A20" s="55"/>
      <c r="B20" s="23" t="s">
        <v>127</v>
      </c>
      <c r="C20" s="8">
        <v>1536</v>
      </c>
      <c r="D20" s="45">
        <v>390</v>
      </c>
      <c r="E20" s="8">
        <v>640</v>
      </c>
      <c r="F20" s="8">
        <v>506</v>
      </c>
    </row>
    <row r="21" spans="1:6" ht="15.05" customHeight="1" x14ac:dyDescent="0.3">
      <c r="A21" s="55" t="s">
        <v>132</v>
      </c>
      <c r="B21" s="23" t="s">
        <v>125</v>
      </c>
      <c r="C21" s="8">
        <v>5367</v>
      </c>
      <c r="D21" s="45">
        <v>981</v>
      </c>
      <c r="E21" s="8">
        <v>2066</v>
      </c>
      <c r="F21" s="8">
        <v>2320</v>
      </c>
    </row>
    <row r="22" spans="1:6" ht="15.05" customHeight="1" x14ac:dyDescent="0.3">
      <c r="A22" s="55"/>
      <c r="B22" s="23" t="s">
        <v>126</v>
      </c>
      <c r="C22" s="8">
        <v>1899</v>
      </c>
      <c r="D22" s="45">
        <v>345</v>
      </c>
      <c r="E22" s="8">
        <v>688</v>
      </c>
      <c r="F22" s="8">
        <v>866</v>
      </c>
    </row>
    <row r="23" spans="1:6" ht="15.05" customHeight="1" x14ac:dyDescent="0.3">
      <c r="A23" s="55"/>
      <c r="B23" s="23" t="s">
        <v>127</v>
      </c>
      <c r="C23" s="8">
        <v>3468</v>
      </c>
      <c r="D23" s="45">
        <v>636</v>
      </c>
      <c r="E23" s="8">
        <v>1378</v>
      </c>
      <c r="F23" s="8">
        <v>1454</v>
      </c>
    </row>
    <row r="24" spans="1:6" ht="15.05" customHeight="1" x14ac:dyDescent="0.3">
      <c r="A24" s="55" t="s">
        <v>134</v>
      </c>
      <c r="B24" s="23" t="s">
        <v>125</v>
      </c>
      <c r="C24" s="8">
        <v>10855</v>
      </c>
      <c r="D24" s="45">
        <v>1954</v>
      </c>
      <c r="E24" s="8">
        <v>3993</v>
      </c>
      <c r="F24" s="8">
        <v>4908</v>
      </c>
    </row>
    <row r="25" spans="1:6" ht="15.05" customHeight="1" x14ac:dyDescent="0.3">
      <c r="A25" s="55"/>
      <c r="B25" s="23" t="s">
        <v>126</v>
      </c>
      <c r="C25" s="8">
        <v>3947</v>
      </c>
      <c r="D25" s="45">
        <v>715</v>
      </c>
      <c r="E25" s="8">
        <v>1387</v>
      </c>
      <c r="F25" s="8">
        <v>1845</v>
      </c>
    </row>
    <row r="26" spans="1:6" ht="15.05" customHeight="1" x14ac:dyDescent="0.3">
      <c r="A26" s="55"/>
      <c r="B26" s="23" t="s">
        <v>127</v>
      </c>
      <c r="C26" s="8">
        <v>6908</v>
      </c>
      <c r="D26" s="45">
        <v>1239</v>
      </c>
      <c r="E26" s="8">
        <v>2606</v>
      </c>
      <c r="F26" s="8">
        <v>3063</v>
      </c>
    </row>
    <row r="27" spans="1:6" ht="15.05" customHeight="1" x14ac:dyDescent="0.3">
      <c r="A27" s="55" t="s">
        <v>135</v>
      </c>
      <c r="B27" s="23" t="s">
        <v>125</v>
      </c>
      <c r="C27" s="8">
        <v>9500</v>
      </c>
      <c r="D27" s="45">
        <v>1808</v>
      </c>
      <c r="E27" s="8">
        <v>3462</v>
      </c>
      <c r="F27" s="8">
        <v>4230</v>
      </c>
    </row>
    <row r="28" spans="1:6" ht="15.05" customHeight="1" x14ac:dyDescent="0.3">
      <c r="A28" s="55"/>
      <c r="B28" s="23" t="s">
        <v>126</v>
      </c>
      <c r="C28" s="8">
        <v>4347</v>
      </c>
      <c r="D28" s="45">
        <v>813</v>
      </c>
      <c r="E28" s="8">
        <v>1522</v>
      </c>
      <c r="F28" s="8">
        <v>2012</v>
      </c>
    </row>
    <row r="29" spans="1:6" ht="15.05" customHeight="1" x14ac:dyDescent="0.3">
      <c r="A29" s="55"/>
      <c r="B29" s="23" t="s">
        <v>127</v>
      </c>
      <c r="C29" s="8">
        <v>5153</v>
      </c>
      <c r="D29" s="45">
        <v>995</v>
      </c>
      <c r="E29" s="8">
        <v>1940</v>
      </c>
      <c r="F29" s="8">
        <v>2218</v>
      </c>
    </row>
    <row r="30" spans="1:6" ht="15.05" customHeight="1" x14ac:dyDescent="0.3">
      <c r="A30" s="55" t="s">
        <v>136</v>
      </c>
      <c r="B30" s="23" t="s">
        <v>125</v>
      </c>
      <c r="C30" s="8">
        <v>6913</v>
      </c>
      <c r="D30" s="45">
        <v>1522</v>
      </c>
      <c r="E30" s="8">
        <v>2511</v>
      </c>
      <c r="F30" s="8">
        <v>2880</v>
      </c>
    </row>
    <row r="31" spans="1:6" ht="15.05" customHeight="1" x14ac:dyDescent="0.3">
      <c r="A31" s="55"/>
      <c r="B31" s="23" t="s">
        <v>126</v>
      </c>
      <c r="C31" s="8">
        <v>3459</v>
      </c>
      <c r="D31" s="45">
        <v>736</v>
      </c>
      <c r="E31" s="8">
        <v>1255</v>
      </c>
      <c r="F31" s="8">
        <v>1468</v>
      </c>
    </row>
    <row r="32" spans="1:6" ht="15.05" customHeight="1" x14ac:dyDescent="0.3">
      <c r="A32" s="55"/>
      <c r="B32" s="23" t="s">
        <v>127</v>
      </c>
      <c r="C32" s="8">
        <v>3454</v>
      </c>
      <c r="D32" s="45">
        <v>786</v>
      </c>
      <c r="E32" s="8">
        <v>1256</v>
      </c>
      <c r="F32" s="8">
        <v>1412</v>
      </c>
    </row>
    <row r="33" spans="1:6" ht="15.05" customHeight="1" x14ac:dyDescent="0.3">
      <c r="A33" s="55" t="s">
        <v>137</v>
      </c>
      <c r="B33" s="23" t="s">
        <v>125</v>
      </c>
      <c r="C33" s="8">
        <v>5189</v>
      </c>
      <c r="D33" s="45">
        <v>1188</v>
      </c>
      <c r="E33" s="8">
        <v>1950</v>
      </c>
      <c r="F33" s="8">
        <v>2051</v>
      </c>
    </row>
    <row r="34" spans="1:6" ht="15.05" customHeight="1" x14ac:dyDescent="0.3">
      <c r="A34" s="55"/>
      <c r="B34" s="23" t="s">
        <v>126</v>
      </c>
      <c r="C34" s="8">
        <v>2668</v>
      </c>
      <c r="D34" s="45">
        <v>581</v>
      </c>
      <c r="E34" s="8">
        <v>972</v>
      </c>
      <c r="F34" s="8">
        <v>1115</v>
      </c>
    </row>
    <row r="35" spans="1:6" ht="15.05" customHeight="1" x14ac:dyDescent="0.3">
      <c r="A35" s="55"/>
      <c r="B35" s="23" t="s">
        <v>127</v>
      </c>
      <c r="C35" s="8">
        <v>2521</v>
      </c>
      <c r="D35" s="45">
        <v>607</v>
      </c>
      <c r="E35" s="8">
        <v>978</v>
      </c>
      <c r="F35" s="8">
        <v>936</v>
      </c>
    </row>
    <row r="36" spans="1:6" ht="15.05" customHeight="1" x14ac:dyDescent="0.3">
      <c r="A36" s="55" t="s">
        <v>138</v>
      </c>
      <c r="B36" s="23" t="s">
        <v>125</v>
      </c>
      <c r="C36" s="8">
        <v>4024</v>
      </c>
      <c r="D36" s="45">
        <v>905</v>
      </c>
      <c r="E36" s="8">
        <v>1478</v>
      </c>
      <c r="F36" s="8">
        <v>1641</v>
      </c>
    </row>
    <row r="37" spans="1:6" ht="15.05" customHeight="1" x14ac:dyDescent="0.3">
      <c r="A37" s="55"/>
      <c r="B37" s="23" t="s">
        <v>126</v>
      </c>
      <c r="C37" s="8">
        <v>2058</v>
      </c>
      <c r="D37" s="45">
        <v>442</v>
      </c>
      <c r="E37" s="8">
        <v>740</v>
      </c>
      <c r="F37" s="8">
        <v>876</v>
      </c>
    </row>
    <row r="38" spans="1:6" ht="15.05" customHeight="1" x14ac:dyDescent="0.3">
      <c r="A38" s="55"/>
      <c r="B38" s="23" t="s">
        <v>127</v>
      </c>
      <c r="C38" s="8">
        <v>1966</v>
      </c>
      <c r="D38" s="45">
        <v>463</v>
      </c>
      <c r="E38" s="8">
        <v>738</v>
      </c>
      <c r="F38" s="8">
        <v>765</v>
      </c>
    </row>
    <row r="39" spans="1:6" ht="15.05" customHeight="1" x14ac:dyDescent="0.3">
      <c r="A39" s="55" t="s">
        <v>139</v>
      </c>
      <c r="B39" s="23" t="s">
        <v>125</v>
      </c>
      <c r="C39" s="8">
        <v>3314</v>
      </c>
      <c r="D39" s="45">
        <v>669</v>
      </c>
      <c r="E39" s="8">
        <v>1237</v>
      </c>
      <c r="F39" s="8">
        <v>1408</v>
      </c>
    </row>
    <row r="40" spans="1:6" ht="15.05" customHeight="1" x14ac:dyDescent="0.3">
      <c r="A40" s="55"/>
      <c r="B40" s="23" t="s">
        <v>126</v>
      </c>
      <c r="C40" s="8">
        <v>1723</v>
      </c>
      <c r="D40" s="45">
        <v>336</v>
      </c>
      <c r="E40" s="8">
        <v>615</v>
      </c>
      <c r="F40" s="8">
        <v>772</v>
      </c>
    </row>
    <row r="41" spans="1:6" ht="15.05" customHeight="1" x14ac:dyDescent="0.3">
      <c r="A41" s="55"/>
      <c r="B41" s="23" t="s">
        <v>127</v>
      </c>
      <c r="C41" s="8">
        <v>1591</v>
      </c>
      <c r="D41" s="45">
        <v>333</v>
      </c>
      <c r="E41" s="8">
        <v>622</v>
      </c>
      <c r="F41" s="8">
        <v>636</v>
      </c>
    </row>
    <row r="42" spans="1:6" ht="15.05" customHeight="1" x14ac:dyDescent="0.3">
      <c r="A42" s="55" t="s">
        <v>140</v>
      </c>
      <c r="B42" s="23" t="s">
        <v>125</v>
      </c>
      <c r="C42" s="8">
        <v>3002</v>
      </c>
      <c r="D42" s="45">
        <v>630</v>
      </c>
      <c r="E42" s="8">
        <v>1096</v>
      </c>
      <c r="F42" s="8">
        <v>1276</v>
      </c>
    </row>
    <row r="43" spans="1:6" ht="15.05" customHeight="1" x14ac:dyDescent="0.3">
      <c r="A43" s="55"/>
      <c r="B43" s="23" t="s">
        <v>126</v>
      </c>
      <c r="C43" s="8">
        <v>1576</v>
      </c>
      <c r="D43" s="45">
        <v>336</v>
      </c>
      <c r="E43" s="8">
        <v>562</v>
      </c>
      <c r="F43" s="8">
        <v>678</v>
      </c>
    </row>
    <row r="44" spans="1:6" ht="15.05" customHeight="1" x14ac:dyDescent="0.3">
      <c r="A44" s="55"/>
      <c r="B44" s="23" t="s">
        <v>127</v>
      </c>
      <c r="C44" s="8">
        <v>1426</v>
      </c>
      <c r="D44" s="45">
        <v>294</v>
      </c>
      <c r="E44" s="8">
        <v>534</v>
      </c>
      <c r="F44" s="8">
        <v>598</v>
      </c>
    </row>
    <row r="45" spans="1:6" ht="15.05" customHeight="1" x14ac:dyDescent="0.3">
      <c r="A45" s="55" t="s">
        <v>141</v>
      </c>
      <c r="B45" s="23" t="s">
        <v>125</v>
      </c>
      <c r="C45" s="8">
        <v>3098</v>
      </c>
      <c r="D45" s="45">
        <v>651</v>
      </c>
      <c r="E45" s="8">
        <v>1137</v>
      </c>
      <c r="F45" s="8">
        <v>1310</v>
      </c>
    </row>
    <row r="46" spans="1:6" ht="15.05" customHeight="1" x14ac:dyDescent="0.3">
      <c r="A46" s="55"/>
      <c r="B46" s="23" t="s">
        <v>126</v>
      </c>
      <c r="C46" s="8">
        <v>1541</v>
      </c>
      <c r="D46" s="45">
        <v>310</v>
      </c>
      <c r="E46" s="8">
        <v>580</v>
      </c>
      <c r="F46" s="8">
        <v>651</v>
      </c>
    </row>
    <row r="47" spans="1:6" ht="15.05" customHeight="1" x14ac:dyDescent="0.3">
      <c r="A47" s="55"/>
      <c r="B47" s="23" t="s">
        <v>127</v>
      </c>
      <c r="C47" s="8">
        <v>1557</v>
      </c>
      <c r="D47" s="45">
        <v>341</v>
      </c>
      <c r="E47" s="8">
        <v>557</v>
      </c>
      <c r="F47" s="8">
        <v>659</v>
      </c>
    </row>
    <row r="48" spans="1:6" ht="15.05" customHeight="1" x14ac:dyDescent="0.3">
      <c r="A48" s="55" t="s">
        <v>142</v>
      </c>
      <c r="B48" s="23" t="s">
        <v>125</v>
      </c>
      <c r="C48" s="8">
        <v>2779</v>
      </c>
      <c r="D48" s="45">
        <v>507</v>
      </c>
      <c r="E48" s="8">
        <v>998</v>
      </c>
      <c r="F48" s="8">
        <v>1274</v>
      </c>
    </row>
    <row r="49" spans="1:6" ht="15.05" customHeight="1" x14ac:dyDescent="0.3">
      <c r="A49" s="55"/>
      <c r="B49" s="23" t="s">
        <v>126</v>
      </c>
      <c r="C49" s="8">
        <v>1359</v>
      </c>
      <c r="D49" s="45">
        <v>234</v>
      </c>
      <c r="E49" s="8">
        <v>492</v>
      </c>
      <c r="F49" s="8">
        <v>633</v>
      </c>
    </row>
    <row r="50" spans="1:6" ht="15.05" customHeight="1" x14ac:dyDescent="0.3">
      <c r="A50" s="55"/>
      <c r="B50" s="23" t="s">
        <v>127</v>
      </c>
      <c r="C50" s="8">
        <v>1420</v>
      </c>
      <c r="D50" s="45">
        <v>273</v>
      </c>
      <c r="E50" s="8">
        <v>506</v>
      </c>
      <c r="F50" s="8">
        <v>641</v>
      </c>
    </row>
    <row r="51" spans="1:6" ht="15.05" customHeight="1" x14ac:dyDescent="0.3">
      <c r="A51" s="55" t="s">
        <v>143</v>
      </c>
      <c r="B51" s="23" t="s">
        <v>125</v>
      </c>
      <c r="C51" s="8">
        <v>2013</v>
      </c>
      <c r="D51" s="45">
        <v>334</v>
      </c>
      <c r="E51" s="8">
        <v>724</v>
      </c>
      <c r="F51" s="8">
        <v>955</v>
      </c>
    </row>
    <row r="52" spans="1:6" ht="15.05" customHeight="1" x14ac:dyDescent="0.3">
      <c r="A52" s="55"/>
      <c r="B52" s="23" t="s">
        <v>126</v>
      </c>
      <c r="C52" s="8">
        <v>940</v>
      </c>
      <c r="D52" s="45">
        <v>144</v>
      </c>
      <c r="E52" s="8">
        <v>343</v>
      </c>
      <c r="F52" s="8">
        <v>453</v>
      </c>
    </row>
    <row r="53" spans="1:6" ht="15.05" customHeight="1" x14ac:dyDescent="0.3">
      <c r="A53" s="55"/>
      <c r="B53" s="23" t="s">
        <v>127</v>
      </c>
      <c r="C53" s="8">
        <v>1073</v>
      </c>
      <c r="D53" s="45">
        <v>190</v>
      </c>
      <c r="E53" s="8">
        <v>381</v>
      </c>
      <c r="F53" s="8">
        <v>502</v>
      </c>
    </row>
    <row r="54" spans="1:6" ht="15.05" customHeight="1" x14ac:dyDescent="0.3">
      <c r="A54" s="55" t="s">
        <v>144</v>
      </c>
      <c r="B54" s="23" t="s">
        <v>125</v>
      </c>
      <c r="C54" s="36">
        <v>2478</v>
      </c>
      <c r="D54" s="36">
        <v>346</v>
      </c>
      <c r="E54" s="15">
        <v>1032</v>
      </c>
      <c r="F54" s="15">
        <v>1100</v>
      </c>
    </row>
    <row r="55" spans="1:6" ht="15.05" customHeight="1" x14ac:dyDescent="0.3">
      <c r="A55" s="55"/>
      <c r="B55" s="23" t="s">
        <v>126</v>
      </c>
      <c r="C55" s="36">
        <v>852</v>
      </c>
      <c r="D55" s="36">
        <v>109</v>
      </c>
      <c r="E55" s="15">
        <v>331</v>
      </c>
      <c r="F55" s="15">
        <v>412</v>
      </c>
    </row>
    <row r="56" spans="1:6" ht="15.05" customHeight="1" x14ac:dyDescent="0.3">
      <c r="A56" s="55"/>
      <c r="B56" s="23" t="s">
        <v>127</v>
      </c>
      <c r="C56" s="36">
        <v>1626</v>
      </c>
      <c r="D56" s="36">
        <v>237</v>
      </c>
      <c r="E56" s="15">
        <v>701</v>
      </c>
      <c r="F56" s="15">
        <v>688</v>
      </c>
    </row>
    <row r="57" spans="1:6" x14ac:dyDescent="0.3">
      <c r="A57" s="24"/>
    </row>
  </sheetData>
  <mergeCells count="4">
    <mergeCell ref="A4:A5"/>
    <mergeCell ref="B4:B5"/>
    <mergeCell ref="D4:F4"/>
    <mergeCell ref="C4:C5"/>
  </mergeCells>
  <pageMargins left="0.7" right="0.7" top="0.75" bottom="0.75" header="0.3" footer="0.3"/>
  <pageSetup paperSize="9" orientation="portrait" verticalDpi="598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D53BF-EBAE-4C5F-BEE7-02415818DFA6}">
  <dimension ref="A1:L32"/>
  <sheetViews>
    <sheetView workbookViewId="0">
      <selection activeCell="A2" sqref="A2"/>
    </sheetView>
  </sheetViews>
  <sheetFormatPr defaultColWidth="8.88671875" defaultRowHeight="11.3" x14ac:dyDescent="0.3"/>
  <cols>
    <col min="1" max="1" width="22.6640625" style="1" customWidth="1"/>
    <col min="2" max="5" width="11.6640625" style="8" customWidth="1"/>
    <col min="6" max="6" width="15.109375" style="8" customWidth="1"/>
    <col min="7" max="8" width="20.6640625" style="8" customWidth="1"/>
    <col min="9" max="21" width="10.6640625" style="1" customWidth="1"/>
    <col min="22" max="16384" width="8.88671875" style="1"/>
  </cols>
  <sheetData>
    <row r="1" spans="1:12" ht="50.1" customHeight="1" x14ac:dyDescent="0.3">
      <c r="E1" s="1"/>
      <c r="F1" s="1"/>
      <c r="G1" s="1"/>
      <c r="H1" s="1"/>
    </row>
    <row r="2" spans="1:12" s="6" customFormat="1" ht="15.05" customHeight="1" x14ac:dyDescent="0.3">
      <c r="A2" s="2" t="s">
        <v>251</v>
      </c>
      <c r="B2" s="7"/>
      <c r="C2" s="7"/>
      <c r="D2" s="7"/>
      <c r="E2" s="7"/>
      <c r="F2" s="7"/>
      <c r="G2" s="7"/>
      <c r="H2" s="7"/>
    </row>
    <row r="3" spans="1:12" s="11" customFormat="1" ht="15.05" customHeight="1" x14ac:dyDescent="0.3">
      <c r="A3" s="9"/>
      <c r="B3" s="10"/>
      <c r="C3" s="10"/>
      <c r="D3" s="10"/>
      <c r="E3" s="10"/>
      <c r="F3" s="10"/>
      <c r="G3" s="10"/>
      <c r="H3" s="10"/>
    </row>
    <row r="4" spans="1:12" s="11" customFormat="1" ht="15.05" customHeight="1" x14ac:dyDescent="0.3">
      <c r="A4" s="66" t="s">
        <v>160</v>
      </c>
      <c r="B4" s="63" t="s">
        <v>214</v>
      </c>
      <c r="C4" s="65"/>
      <c r="D4" s="63" t="s">
        <v>215</v>
      </c>
      <c r="E4" s="65"/>
      <c r="F4" s="78" t="s">
        <v>216</v>
      </c>
      <c r="G4" s="64" t="s">
        <v>217</v>
      </c>
      <c r="H4" s="64"/>
    </row>
    <row r="5" spans="1:12" s="11" customFormat="1" ht="22.55" x14ac:dyDescent="0.3">
      <c r="A5" s="67"/>
      <c r="B5" s="12" t="s">
        <v>125</v>
      </c>
      <c r="C5" s="12" t="s">
        <v>218</v>
      </c>
      <c r="D5" s="12" t="s">
        <v>125</v>
      </c>
      <c r="E5" s="12" t="s">
        <v>219</v>
      </c>
      <c r="F5" s="79"/>
      <c r="G5" s="12" t="s">
        <v>209</v>
      </c>
      <c r="H5" s="32" t="s">
        <v>210</v>
      </c>
    </row>
    <row r="6" spans="1:12" ht="15.05" customHeight="1" x14ac:dyDescent="0.3">
      <c r="A6" s="14" t="s">
        <v>161</v>
      </c>
      <c r="B6" s="8">
        <v>73186</v>
      </c>
      <c r="C6" s="8">
        <v>30051</v>
      </c>
      <c r="D6" s="56">
        <v>73186</v>
      </c>
      <c r="E6" s="8">
        <v>30051</v>
      </c>
      <c r="F6" s="21">
        <v>0</v>
      </c>
      <c r="G6" s="8">
        <v>15567</v>
      </c>
      <c r="H6" s="8">
        <v>27568</v>
      </c>
      <c r="I6"/>
      <c r="J6" s="38"/>
      <c r="K6" s="8"/>
      <c r="L6" s="8"/>
    </row>
    <row r="7" spans="1:12" ht="15.05" customHeight="1" x14ac:dyDescent="0.3">
      <c r="A7" s="30" t="s">
        <v>162</v>
      </c>
      <c r="B7" s="8">
        <v>8279</v>
      </c>
      <c r="C7" s="8">
        <v>5086</v>
      </c>
      <c r="D7" s="45">
        <v>6198</v>
      </c>
      <c r="E7" s="8">
        <v>3005</v>
      </c>
      <c r="F7" s="21">
        <f>B7-D7</f>
        <v>2081</v>
      </c>
      <c r="G7" s="8">
        <v>1744</v>
      </c>
      <c r="H7" s="8">
        <v>1449</v>
      </c>
      <c r="I7"/>
      <c r="J7" s="38"/>
      <c r="K7" s="8"/>
      <c r="L7" s="8"/>
    </row>
    <row r="8" spans="1:12" ht="15.05" customHeight="1" x14ac:dyDescent="0.3">
      <c r="A8" s="30" t="s">
        <v>163</v>
      </c>
      <c r="B8" s="8">
        <v>2226</v>
      </c>
      <c r="C8" s="8">
        <v>771</v>
      </c>
      <c r="D8" s="45">
        <v>2107</v>
      </c>
      <c r="E8" s="8">
        <v>652</v>
      </c>
      <c r="F8" s="21">
        <f t="shared" ref="F8:F27" si="0">B8-D8</f>
        <v>119</v>
      </c>
      <c r="G8" s="8">
        <v>451</v>
      </c>
      <c r="H8" s="8">
        <v>1004</v>
      </c>
      <c r="I8"/>
      <c r="J8" s="38"/>
      <c r="K8" s="8"/>
      <c r="L8" s="8"/>
    </row>
    <row r="9" spans="1:12" ht="15.05" customHeight="1" x14ac:dyDescent="0.3">
      <c r="A9" s="30" t="s">
        <v>167</v>
      </c>
      <c r="B9" s="8">
        <v>2693</v>
      </c>
      <c r="C9" s="8">
        <v>948</v>
      </c>
      <c r="D9" s="45">
        <v>2973</v>
      </c>
      <c r="E9" s="8">
        <v>1228</v>
      </c>
      <c r="F9" s="21">
        <f t="shared" si="0"/>
        <v>-280</v>
      </c>
      <c r="G9" s="8">
        <v>942</v>
      </c>
      <c r="H9" s="8">
        <v>803</v>
      </c>
      <c r="I9"/>
      <c r="J9" s="38"/>
      <c r="K9" s="8"/>
      <c r="L9" s="8"/>
    </row>
    <row r="10" spans="1:12" ht="15.05" customHeight="1" x14ac:dyDescent="0.3">
      <c r="A10" s="30" t="s">
        <v>169</v>
      </c>
      <c r="B10" s="8">
        <v>2021</v>
      </c>
      <c r="C10" s="8">
        <v>762</v>
      </c>
      <c r="D10" s="45">
        <v>1932</v>
      </c>
      <c r="E10" s="8">
        <v>673</v>
      </c>
      <c r="F10" s="21">
        <f t="shared" si="0"/>
        <v>89</v>
      </c>
      <c r="G10" s="8">
        <v>512</v>
      </c>
      <c r="H10" s="8">
        <v>747</v>
      </c>
      <c r="I10"/>
      <c r="J10" s="38"/>
      <c r="K10" s="8"/>
      <c r="L10" s="8"/>
    </row>
    <row r="11" spans="1:12" ht="15.05" customHeight="1" x14ac:dyDescent="0.3">
      <c r="A11" s="30" t="s">
        <v>172</v>
      </c>
      <c r="B11" s="8">
        <v>2796</v>
      </c>
      <c r="C11" s="8">
        <v>747</v>
      </c>
      <c r="D11" s="45">
        <v>2880</v>
      </c>
      <c r="E11" s="8">
        <v>831</v>
      </c>
      <c r="F11" s="21">
        <f t="shared" si="0"/>
        <v>-84</v>
      </c>
      <c r="G11" s="8">
        <v>636</v>
      </c>
      <c r="H11" s="8">
        <v>1413</v>
      </c>
      <c r="I11"/>
      <c r="J11" s="38"/>
      <c r="K11" s="8"/>
      <c r="L11" s="8"/>
    </row>
    <row r="12" spans="1:12" ht="15.05" customHeight="1" x14ac:dyDescent="0.3">
      <c r="A12" s="30" t="s">
        <v>173</v>
      </c>
      <c r="B12" s="8">
        <v>1890</v>
      </c>
      <c r="C12" s="8">
        <v>596</v>
      </c>
      <c r="D12" s="45">
        <v>2055</v>
      </c>
      <c r="E12" s="8">
        <v>761</v>
      </c>
      <c r="F12" s="21">
        <f t="shared" si="0"/>
        <v>-165</v>
      </c>
      <c r="G12" s="8">
        <v>455</v>
      </c>
      <c r="H12" s="8">
        <v>839</v>
      </c>
      <c r="I12"/>
      <c r="J12" s="38"/>
      <c r="K12" s="8"/>
      <c r="L12" s="8"/>
    </row>
    <row r="13" spans="1:12" ht="15.05" customHeight="1" x14ac:dyDescent="0.3">
      <c r="A13" s="30" t="s">
        <v>176</v>
      </c>
      <c r="B13" s="8">
        <v>2333</v>
      </c>
      <c r="C13" s="8">
        <v>778</v>
      </c>
      <c r="D13" s="45">
        <v>2469</v>
      </c>
      <c r="E13" s="8">
        <v>914</v>
      </c>
      <c r="F13" s="21">
        <f t="shared" si="0"/>
        <v>-136</v>
      </c>
      <c r="G13" s="8">
        <v>744</v>
      </c>
      <c r="H13" s="8">
        <v>811</v>
      </c>
      <c r="I13"/>
      <c r="J13" s="38"/>
      <c r="K13" s="8"/>
      <c r="L13" s="8"/>
    </row>
    <row r="14" spans="1:12" ht="15.05" customHeight="1" x14ac:dyDescent="0.3">
      <c r="A14" s="30" t="s">
        <v>179</v>
      </c>
      <c r="B14" s="8">
        <v>5879</v>
      </c>
      <c r="C14" s="8">
        <v>1757</v>
      </c>
      <c r="D14" s="45">
        <v>5844</v>
      </c>
      <c r="E14" s="8">
        <v>1722</v>
      </c>
      <c r="F14" s="21">
        <f t="shared" si="0"/>
        <v>35</v>
      </c>
      <c r="G14" s="8">
        <v>695</v>
      </c>
      <c r="H14" s="8">
        <v>3427</v>
      </c>
      <c r="I14"/>
      <c r="J14" s="38"/>
      <c r="K14" s="8"/>
      <c r="L14" s="8"/>
    </row>
    <row r="15" spans="1:12" ht="15.05" customHeight="1" x14ac:dyDescent="0.3">
      <c r="A15" s="30" t="s">
        <v>180</v>
      </c>
      <c r="B15" s="8">
        <v>963</v>
      </c>
      <c r="C15" s="8">
        <v>451</v>
      </c>
      <c r="D15" s="45">
        <v>972</v>
      </c>
      <c r="E15" s="8">
        <v>460</v>
      </c>
      <c r="F15" s="21">
        <f t="shared" si="0"/>
        <v>-9</v>
      </c>
      <c r="G15" s="8">
        <v>334</v>
      </c>
      <c r="H15" s="8">
        <v>178</v>
      </c>
      <c r="I15"/>
      <c r="J15" s="38"/>
      <c r="K15" s="8"/>
      <c r="L15" s="8"/>
    </row>
    <row r="16" spans="1:12" ht="15.05" customHeight="1" x14ac:dyDescent="0.3">
      <c r="A16" s="30" t="s">
        <v>184</v>
      </c>
      <c r="B16" s="8">
        <v>1308</v>
      </c>
      <c r="C16" s="8">
        <v>442</v>
      </c>
      <c r="D16" s="45">
        <v>1518</v>
      </c>
      <c r="E16" s="8">
        <v>652</v>
      </c>
      <c r="F16" s="21">
        <f t="shared" si="0"/>
        <v>-210</v>
      </c>
      <c r="G16" s="8">
        <v>371</v>
      </c>
      <c r="H16" s="8">
        <v>495</v>
      </c>
      <c r="I16"/>
      <c r="J16" s="38"/>
      <c r="K16" s="8"/>
      <c r="L16" s="8"/>
    </row>
    <row r="17" spans="1:12" ht="15.05" customHeight="1" x14ac:dyDescent="0.3">
      <c r="A17" s="30" t="s">
        <v>188</v>
      </c>
      <c r="B17" s="8">
        <v>1235</v>
      </c>
      <c r="C17" s="8">
        <v>423</v>
      </c>
      <c r="D17" s="45">
        <v>1440</v>
      </c>
      <c r="E17" s="8">
        <v>628</v>
      </c>
      <c r="F17" s="21">
        <f t="shared" si="0"/>
        <v>-205</v>
      </c>
      <c r="G17" s="8">
        <v>335</v>
      </c>
      <c r="H17" s="8">
        <v>477</v>
      </c>
      <c r="I17"/>
      <c r="J17" s="38"/>
      <c r="K17" s="8"/>
      <c r="L17" s="8"/>
    </row>
    <row r="18" spans="1:12" ht="15.05" customHeight="1" x14ac:dyDescent="0.3">
      <c r="A18" s="30" t="s">
        <v>192</v>
      </c>
      <c r="B18" s="8">
        <v>1814</v>
      </c>
      <c r="C18" s="8">
        <v>714</v>
      </c>
      <c r="D18" s="45">
        <v>2166</v>
      </c>
      <c r="E18" s="8">
        <v>1066</v>
      </c>
      <c r="F18" s="21">
        <f t="shared" si="0"/>
        <v>-352</v>
      </c>
      <c r="G18" s="8">
        <v>153</v>
      </c>
      <c r="H18" s="8">
        <v>947</v>
      </c>
      <c r="I18"/>
      <c r="J18" s="38"/>
      <c r="K18" s="8"/>
      <c r="L18" s="8"/>
    </row>
    <row r="19" spans="1:12" ht="15.05" customHeight="1" x14ac:dyDescent="0.3">
      <c r="A19" s="30" t="s">
        <v>194</v>
      </c>
      <c r="B19" s="8">
        <v>3324</v>
      </c>
      <c r="C19" s="8">
        <v>1462</v>
      </c>
      <c r="D19" s="45">
        <v>3001</v>
      </c>
      <c r="E19" s="8">
        <v>1139</v>
      </c>
      <c r="F19" s="21">
        <f t="shared" si="0"/>
        <v>323</v>
      </c>
      <c r="G19" s="8">
        <v>318</v>
      </c>
      <c r="H19" s="8">
        <v>1544</v>
      </c>
      <c r="I19"/>
      <c r="J19" s="38"/>
      <c r="K19" s="8"/>
      <c r="L19" s="8"/>
    </row>
    <row r="20" spans="1:12" ht="15.05" customHeight="1" x14ac:dyDescent="0.3">
      <c r="A20" s="30" t="s">
        <v>195</v>
      </c>
      <c r="B20" s="8">
        <v>4877</v>
      </c>
      <c r="C20" s="8">
        <v>1309</v>
      </c>
      <c r="D20" s="45">
        <v>5361</v>
      </c>
      <c r="E20" s="8">
        <v>1793</v>
      </c>
      <c r="F20" s="21">
        <f t="shared" si="0"/>
        <v>-484</v>
      </c>
      <c r="G20" s="8">
        <v>1275</v>
      </c>
      <c r="H20" s="8">
        <v>2293</v>
      </c>
      <c r="I20"/>
      <c r="J20" s="38"/>
      <c r="K20" s="8"/>
      <c r="L20" s="8"/>
    </row>
    <row r="21" spans="1:12" ht="15.05" customHeight="1" x14ac:dyDescent="0.3">
      <c r="A21" s="30" t="s">
        <v>196</v>
      </c>
      <c r="B21" s="8">
        <v>1908</v>
      </c>
      <c r="C21" s="8">
        <v>933</v>
      </c>
      <c r="D21" s="45">
        <v>1781</v>
      </c>
      <c r="E21" s="8">
        <v>806</v>
      </c>
      <c r="F21" s="21">
        <f t="shared" si="0"/>
        <v>127</v>
      </c>
      <c r="G21" s="8">
        <v>447</v>
      </c>
      <c r="H21" s="8">
        <v>528</v>
      </c>
      <c r="I21"/>
      <c r="J21" s="38"/>
      <c r="K21" s="8"/>
      <c r="L21" s="8"/>
    </row>
    <row r="22" spans="1:12" ht="15.05" customHeight="1" x14ac:dyDescent="0.3">
      <c r="A22" s="30" t="s">
        <v>198</v>
      </c>
      <c r="B22" s="8">
        <v>2161</v>
      </c>
      <c r="C22" s="8">
        <v>773</v>
      </c>
      <c r="D22" s="45">
        <v>2654</v>
      </c>
      <c r="E22" s="8">
        <v>1266</v>
      </c>
      <c r="F22" s="21">
        <f t="shared" si="0"/>
        <v>-493</v>
      </c>
      <c r="G22" s="8">
        <v>190</v>
      </c>
      <c r="H22" s="8">
        <v>1198</v>
      </c>
      <c r="I22"/>
      <c r="J22" s="38"/>
      <c r="K22" s="8"/>
      <c r="L22" s="8"/>
    </row>
    <row r="23" spans="1:12" ht="15.05" customHeight="1" x14ac:dyDescent="0.3">
      <c r="A23" s="30" t="s">
        <v>200</v>
      </c>
      <c r="B23" s="8">
        <v>7976</v>
      </c>
      <c r="C23" s="8">
        <v>1685</v>
      </c>
      <c r="D23" s="45">
        <v>8154</v>
      </c>
      <c r="E23" s="8">
        <v>1863</v>
      </c>
      <c r="F23" s="21">
        <f t="shared" si="0"/>
        <v>-178</v>
      </c>
      <c r="G23" s="8">
        <v>1213</v>
      </c>
      <c r="H23" s="8">
        <v>5078</v>
      </c>
      <c r="I23"/>
      <c r="J23" s="38"/>
      <c r="K23" s="8"/>
      <c r="L23" s="8"/>
    </row>
    <row r="24" spans="1:12" ht="15.05" customHeight="1" x14ac:dyDescent="0.3">
      <c r="A24" s="30" t="s">
        <v>201</v>
      </c>
      <c r="B24" s="8">
        <v>4591</v>
      </c>
      <c r="C24" s="8">
        <v>1459</v>
      </c>
      <c r="D24" s="45">
        <v>4120</v>
      </c>
      <c r="E24" s="8">
        <v>988</v>
      </c>
      <c r="F24" s="21">
        <f t="shared" si="0"/>
        <v>471</v>
      </c>
      <c r="G24" s="8">
        <v>891</v>
      </c>
      <c r="H24" s="8">
        <v>2241</v>
      </c>
      <c r="I24"/>
      <c r="J24" s="38"/>
      <c r="K24" s="8"/>
      <c r="L24" s="8"/>
    </row>
    <row r="25" spans="1:12" ht="15.05" customHeight="1" x14ac:dyDescent="0.3">
      <c r="A25" s="30" t="s">
        <v>202</v>
      </c>
      <c r="B25" s="8">
        <v>2128</v>
      </c>
      <c r="C25" s="8">
        <v>541</v>
      </c>
      <c r="D25" s="45">
        <v>2452</v>
      </c>
      <c r="E25" s="8">
        <v>865</v>
      </c>
      <c r="F25" s="21">
        <f t="shared" si="0"/>
        <v>-324</v>
      </c>
      <c r="G25" s="8">
        <v>778</v>
      </c>
      <c r="H25" s="8">
        <v>809</v>
      </c>
      <c r="I25"/>
      <c r="J25" s="38"/>
      <c r="K25" s="8"/>
      <c r="L25" s="8"/>
    </row>
    <row r="26" spans="1:12" ht="15.05" customHeight="1" x14ac:dyDescent="0.3">
      <c r="A26" s="30" t="s">
        <v>204</v>
      </c>
      <c r="B26" s="8">
        <v>2090</v>
      </c>
      <c r="C26" s="8">
        <v>423</v>
      </c>
      <c r="D26" s="45">
        <v>2093</v>
      </c>
      <c r="E26" s="8">
        <v>426</v>
      </c>
      <c r="F26" s="21">
        <f t="shared" si="0"/>
        <v>-3</v>
      </c>
      <c r="G26" s="8">
        <v>380</v>
      </c>
      <c r="H26" s="8">
        <v>1287</v>
      </c>
      <c r="I26"/>
      <c r="J26" s="38"/>
      <c r="K26" s="8"/>
      <c r="L26" s="8"/>
    </row>
    <row r="27" spans="1:12" ht="15.05" customHeight="1" x14ac:dyDescent="0.3">
      <c r="A27" s="30" t="s">
        <v>220</v>
      </c>
      <c r="B27" s="8">
        <v>10694</v>
      </c>
      <c r="C27" s="8">
        <v>7991</v>
      </c>
      <c r="D27" s="45">
        <v>11016</v>
      </c>
      <c r="E27" s="8">
        <v>8313</v>
      </c>
      <c r="F27" s="21">
        <f t="shared" si="0"/>
        <v>-322</v>
      </c>
      <c r="G27" s="15" t="s">
        <v>254</v>
      </c>
      <c r="H27" s="15" t="s">
        <v>253</v>
      </c>
      <c r="I27"/>
      <c r="J27" s="38"/>
      <c r="K27" s="8"/>
      <c r="L27" s="8"/>
    </row>
    <row r="28" spans="1:12" ht="15.05" customHeight="1" x14ac:dyDescent="0.3">
      <c r="A28" s="18"/>
    </row>
    <row r="29" spans="1:12" ht="15.05" customHeight="1" x14ac:dyDescent="0.3">
      <c r="A29" s="18"/>
    </row>
    <row r="30" spans="1:12" ht="15.05" customHeight="1" x14ac:dyDescent="0.3">
      <c r="A30" s="73" t="s">
        <v>231</v>
      </c>
      <c r="B30" s="73"/>
      <c r="C30" s="73"/>
      <c r="D30" s="73"/>
      <c r="E30" s="73"/>
      <c r="F30" s="73"/>
      <c r="G30" s="73"/>
      <c r="H30" s="73"/>
    </row>
    <row r="31" spans="1:12" x14ac:dyDescent="0.3">
      <c r="A31" s="18"/>
    </row>
    <row r="32" spans="1:12" x14ac:dyDescent="0.3">
      <c r="A32" s="18"/>
    </row>
  </sheetData>
  <mergeCells count="6">
    <mergeCell ref="A4:A5"/>
    <mergeCell ref="F4:F5"/>
    <mergeCell ref="A30:H30"/>
    <mergeCell ref="B4:C4"/>
    <mergeCell ref="D4:E4"/>
    <mergeCell ref="G4:H4"/>
  </mergeCells>
  <pageMargins left="0.7" right="0.7" top="0.75" bottom="0.75" header="0.3" footer="0.3"/>
  <pageSetup paperSize="9" orientation="portrait" verticalDpi="598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41787-5051-4741-8FE0-FB75F5B91032}">
  <dimension ref="A1:K30"/>
  <sheetViews>
    <sheetView workbookViewId="0">
      <selection activeCell="A2" sqref="A2"/>
    </sheetView>
  </sheetViews>
  <sheetFormatPr defaultColWidth="9.109375" defaultRowHeight="11.3" x14ac:dyDescent="0.3"/>
  <cols>
    <col min="1" max="1" width="22.6640625" style="1" customWidth="1"/>
    <col min="2" max="8" width="11.6640625" style="8" customWidth="1"/>
    <col min="9" max="10" width="14.6640625" style="8" customWidth="1"/>
    <col min="11" max="26" width="10.6640625" style="1" customWidth="1"/>
    <col min="27" max="16384" width="9.109375" style="1"/>
  </cols>
  <sheetData>
    <row r="1" spans="1:11" ht="50.1" customHeight="1" x14ac:dyDescent="0.3">
      <c r="E1" s="1"/>
      <c r="F1" s="1"/>
      <c r="G1" s="1"/>
      <c r="H1" s="1"/>
      <c r="I1" s="1"/>
      <c r="J1" s="1"/>
    </row>
    <row r="2" spans="1:11" s="6" customFormat="1" ht="15.05" customHeight="1" x14ac:dyDescent="0.3">
      <c r="A2" s="4" t="s">
        <v>252</v>
      </c>
      <c r="B2" s="7"/>
      <c r="C2" s="7"/>
      <c r="D2" s="7"/>
      <c r="E2" s="7"/>
      <c r="F2" s="7"/>
      <c r="G2" s="7"/>
      <c r="H2" s="7"/>
      <c r="I2" s="7"/>
      <c r="J2" s="7"/>
    </row>
    <row r="3" spans="1:11" s="11" customFormat="1" ht="15.05" customHeight="1" x14ac:dyDescent="0.3">
      <c r="A3" s="19"/>
      <c r="B3" s="10"/>
      <c r="C3" s="10"/>
      <c r="D3" s="10"/>
      <c r="E3" s="10"/>
      <c r="F3" s="10"/>
      <c r="G3" s="10"/>
      <c r="H3" s="10"/>
      <c r="I3" s="10"/>
      <c r="J3" s="10"/>
    </row>
    <row r="4" spans="1:11" s="11" customFormat="1" ht="15.05" customHeight="1" x14ac:dyDescent="0.3">
      <c r="A4" s="69" t="s">
        <v>160</v>
      </c>
      <c r="B4" s="71" t="s">
        <v>214</v>
      </c>
      <c r="C4" s="72"/>
      <c r="D4" s="74"/>
      <c r="E4" s="72" t="s">
        <v>215</v>
      </c>
      <c r="F4" s="72"/>
      <c r="G4" s="74"/>
      <c r="H4" s="84" t="s">
        <v>221</v>
      </c>
      <c r="I4" s="86" t="s">
        <v>216</v>
      </c>
      <c r="J4" s="82" t="s">
        <v>222</v>
      </c>
    </row>
    <row r="5" spans="1:11" s="11" customFormat="1" ht="22.55" x14ac:dyDescent="0.3">
      <c r="A5" s="70"/>
      <c r="B5" s="29" t="s">
        <v>125</v>
      </c>
      <c r="C5" s="29" t="s">
        <v>223</v>
      </c>
      <c r="D5" s="29" t="s">
        <v>224</v>
      </c>
      <c r="E5" s="29" t="s">
        <v>125</v>
      </c>
      <c r="F5" s="29" t="s">
        <v>219</v>
      </c>
      <c r="G5" s="29" t="s">
        <v>225</v>
      </c>
      <c r="H5" s="85"/>
      <c r="I5" s="87"/>
      <c r="J5" s="83"/>
    </row>
    <row r="6" spans="1:11" ht="15.05" customHeight="1" x14ac:dyDescent="0.3">
      <c r="A6" s="52" t="s">
        <v>161</v>
      </c>
      <c r="B6" s="57" t="s">
        <v>234</v>
      </c>
      <c r="C6" s="49">
        <v>30051</v>
      </c>
      <c r="D6" s="49">
        <v>69396</v>
      </c>
      <c r="E6" s="58" t="s">
        <v>234</v>
      </c>
      <c r="F6" s="49">
        <v>30051</v>
      </c>
      <c r="G6" s="49">
        <v>39218</v>
      </c>
      <c r="H6" s="59" t="s">
        <v>234</v>
      </c>
      <c r="I6" s="21">
        <v>0</v>
      </c>
      <c r="J6" s="36">
        <f>D6-G6</f>
        <v>30178</v>
      </c>
      <c r="K6" s="8"/>
    </row>
    <row r="7" spans="1:11" ht="15.05" customHeight="1" x14ac:dyDescent="0.3">
      <c r="A7" s="30" t="s">
        <v>162</v>
      </c>
      <c r="B7" s="34">
        <f>D7+C7</f>
        <v>10576</v>
      </c>
      <c r="C7" s="49">
        <v>5086</v>
      </c>
      <c r="D7" s="49">
        <v>5490</v>
      </c>
      <c r="E7" s="34">
        <f>G7+F7</f>
        <v>6145</v>
      </c>
      <c r="F7" s="49">
        <v>3005</v>
      </c>
      <c r="G7" s="49">
        <v>3140</v>
      </c>
      <c r="H7" s="60">
        <f>B7-E7</f>
        <v>4431</v>
      </c>
      <c r="I7" s="21">
        <f>C7-F7</f>
        <v>2081</v>
      </c>
      <c r="J7" s="36">
        <f t="shared" ref="J7:J27" si="0">D7-G7</f>
        <v>2350</v>
      </c>
      <c r="K7" s="8"/>
    </row>
    <row r="8" spans="1:11" ht="15.05" customHeight="1" x14ac:dyDescent="0.3">
      <c r="A8" s="30" t="s">
        <v>163</v>
      </c>
      <c r="B8" s="34">
        <f t="shared" ref="B8:B27" si="1">D8+C8</f>
        <v>2011</v>
      </c>
      <c r="C8" s="49">
        <v>771</v>
      </c>
      <c r="D8" s="49">
        <v>1240</v>
      </c>
      <c r="E8" s="34">
        <f t="shared" ref="E8:E27" si="2">G8+F8</f>
        <v>1402</v>
      </c>
      <c r="F8" s="49">
        <v>652</v>
      </c>
      <c r="G8" s="49">
        <v>750</v>
      </c>
      <c r="H8" s="60">
        <f t="shared" ref="H8:H27" si="3">B8-E8</f>
        <v>609</v>
      </c>
      <c r="I8" s="21">
        <f t="shared" ref="I8:I27" si="4">C8-F8</f>
        <v>119</v>
      </c>
      <c r="J8" s="36">
        <f t="shared" si="0"/>
        <v>490</v>
      </c>
      <c r="K8" s="8"/>
    </row>
    <row r="9" spans="1:11" ht="15.05" customHeight="1" x14ac:dyDescent="0.3">
      <c r="A9" s="30" t="s">
        <v>167</v>
      </c>
      <c r="B9" s="34">
        <f t="shared" si="1"/>
        <v>2748</v>
      </c>
      <c r="C9" s="49">
        <v>948</v>
      </c>
      <c r="D9" s="49">
        <v>1800</v>
      </c>
      <c r="E9" s="34">
        <f t="shared" si="2"/>
        <v>2816</v>
      </c>
      <c r="F9" s="49">
        <v>1228</v>
      </c>
      <c r="G9" s="49">
        <v>1588</v>
      </c>
      <c r="H9" s="60">
        <f t="shared" si="3"/>
        <v>-68</v>
      </c>
      <c r="I9" s="21">
        <f t="shared" si="4"/>
        <v>-280</v>
      </c>
      <c r="J9" s="36">
        <f t="shared" si="0"/>
        <v>212</v>
      </c>
      <c r="K9" s="8"/>
    </row>
    <row r="10" spans="1:11" ht="15.05" customHeight="1" x14ac:dyDescent="0.3">
      <c r="A10" s="30" t="s">
        <v>169</v>
      </c>
      <c r="B10" s="34">
        <f t="shared" si="1"/>
        <v>2370</v>
      </c>
      <c r="C10" s="49">
        <v>762</v>
      </c>
      <c r="D10" s="49">
        <v>1608</v>
      </c>
      <c r="E10" s="34">
        <f t="shared" si="2"/>
        <v>1807</v>
      </c>
      <c r="F10" s="49">
        <v>673</v>
      </c>
      <c r="G10" s="49">
        <v>1134</v>
      </c>
      <c r="H10" s="60">
        <f t="shared" si="3"/>
        <v>563</v>
      </c>
      <c r="I10" s="21">
        <f t="shared" si="4"/>
        <v>89</v>
      </c>
      <c r="J10" s="36">
        <f t="shared" si="0"/>
        <v>474</v>
      </c>
      <c r="K10" s="8"/>
    </row>
    <row r="11" spans="1:11" ht="15.05" customHeight="1" x14ac:dyDescent="0.3">
      <c r="A11" s="30" t="s">
        <v>172</v>
      </c>
      <c r="B11" s="34">
        <f t="shared" si="1"/>
        <v>3588</v>
      </c>
      <c r="C11" s="49">
        <v>747</v>
      </c>
      <c r="D11" s="49">
        <v>2841</v>
      </c>
      <c r="E11" s="34">
        <f t="shared" si="2"/>
        <v>2154</v>
      </c>
      <c r="F11" s="49">
        <v>831</v>
      </c>
      <c r="G11" s="49">
        <v>1323</v>
      </c>
      <c r="H11" s="60">
        <f t="shared" si="3"/>
        <v>1434</v>
      </c>
      <c r="I11" s="21">
        <f t="shared" si="4"/>
        <v>-84</v>
      </c>
      <c r="J11" s="36">
        <f t="shared" si="0"/>
        <v>1518</v>
      </c>
      <c r="K11" s="8"/>
    </row>
    <row r="12" spans="1:11" ht="15.05" customHeight="1" x14ac:dyDescent="0.3">
      <c r="A12" s="30" t="s">
        <v>173</v>
      </c>
      <c r="B12" s="34">
        <f t="shared" si="1"/>
        <v>1819</v>
      </c>
      <c r="C12" s="49">
        <v>596</v>
      </c>
      <c r="D12" s="49">
        <v>1223</v>
      </c>
      <c r="E12" s="34">
        <f t="shared" si="2"/>
        <v>1525</v>
      </c>
      <c r="F12" s="49">
        <v>761</v>
      </c>
      <c r="G12" s="49">
        <v>764</v>
      </c>
      <c r="H12" s="60">
        <f t="shared" si="3"/>
        <v>294</v>
      </c>
      <c r="I12" s="21">
        <f t="shared" si="4"/>
        <v>-165</v>
      </c>
      <c r="J12" s="36">
        <f t="shared" si="0"/>
        <v>459</v>
      </c>
      <c r="K12" s="8"/>
    </row>
    <row r="13" spans="1:11" ht="15.05" customHeight="1" x14ac:dyDescent="0.3">
      <c r="A13" s="30" t="s">
        <v>176</v>
      </c>
      <c r="B13" s="34">
        <f t="shared" si="1"/>
        <v>1400</v>
      </c>
      <c r="C13" s="49">
        <v>778</v>
      </c>
      <c r="D13" s="49">
        <v>622</v>
      </c>
      <c r="E13" s="34">
        <f t="shared" si="2"/>
        <v>1632</v>
      </c>
      <c r="F13" s="49">
        <v>914</v>
      </c>
      <c r="G13" s="49">
        <v>718</v>
      </c>
      <c r="H13" s="60">
        <f t="shared" si="3"/>
        <v>-232</v>
      </c>
      <c r="I13" s="21">
        <f t="shared" si="4"/>
        <v>-136</v>
      </c>
      <c r="J13" s="36">
        <f t="shared" si="0"/>
        <v>-96</v>
      </c>
      <c r="K13" s="8"/>
    </row>
    <row r="14" spans="1:11" ht="15.05" customHeight="1" x14ac:dyDescent="0.3">
      <c r="A14" s="30" t="s">
        <v>179</v>
      </c>
      <c r="B14" s="34">
        <f t="shared" si="1"/>
        <v>7518</v>
      </c>
      <c r="C14" s="49">
        <v>1757</v>
      </c>
      <c r="D14" s="49">
        <v>5761</v>
      </c>
      <c r="E14" s="34">
        <f t="shared" si="2"/>
        <v>4478</v>
      </c>
      <c r="F14" s="49">
        <v>1722</v>
      </c>
      <c r="G14" s="49">
        <v>2756</v>
      </c>
      <c r="H14" s="60">
        <f t="shared" si="3"/>
        <v>3040</v>
      </c>
      <c r="I14" s="21">
        <f t="shared" si="4"/>
        <v>35</v>
      </c>
      <c r="J14" s="36">
        <f t="shared" si="0"/>
        <v>3005</v>
      </c>
      <c r="K14" s="8"/>
    </row>
    <row r="15" spans="1:11" ht="15.05" customHeight="1" x14ac:dyDescent="0.3">
      <c r="A15" s="30" t="s">
        <v>180</v>
      </c>
      <c r="B15" s="34">
        <f t="shared" si="1"/>
        <v>1682</v>
      </c>
      <c r="C15" s="49">
        <v>451</v>
      </c>
      <c r="D15" s="49">
        <v>1231</v>
      </c>
      <c r="E15" s="34">
        <f t="shared" si="2"/>
        <v>860</v>
      </c>
      <c r="F15" s="49">
        <v>460</v>
      </c>
      <c r="G15" s="49">
        <v>400</v>
      </c>
      <c r="H15" s="60">
        <f t="shared" si="3"/>
        <v>822</v>
      </c>
      <c r="I15" s="21">
        <f t="shared" si="4"/>
        <v>-9</v>
      </c>
      <c r="J15" s="36">
        <f t="shared" si="0"/>
        <v>831</v>
      </c>
      <c r="K15" s="8"/>
    </row>
    <row r="16" spans="1:11" ht="15.05" customHeight="1" x14ac:dyDescent="0.3">
      <c r="A16" s="30" t="s">
        <v>184</v>
      </c>
      <c r="B16" s="34">
        <f t="shared" si="1"/>
        <v>900</v>
      </c>
      <c r="C16" s="49">
        <v>442</v>
      </c>
      <c r="D16" s="49">
        <v>458</v>
      </c>
      <c r="E16" s="34">
        <f t="shared" si="2"/>
        <v>1211</v>
      </c>
      <c r="F16" s="49">
        <v>652</v>
      </c>
      <c r="G16" s="49">
        <v>559</v>
      </c>
      <c r="H16" s="60">
        <f t="shared" si="3"/>
        <v>-311</v>
      </c>
      <c r="I16" s="21">
        <f t="shared" si="4"/>
        <v>-210</v>
      </c>
      <c r="J16" s="36">
        <f t="shared" si="0"/>
        <v>-101</v>
      </c>
      <c r="K16" s="8"/>
    </row>
    <row r="17" spans="1:11" ht="15.05" customHeight="1" x14ac:dyDescent="0.3">
      <c r="A17" s="30" t="s">
        <v>188</v>
      </c>
      <c r="B17" s="34">
        <f t="shared" si="1"/>
        <v>967</v>
      </c>
      <c r="C17" s="49">
        <v>423</v>
      </c>
      <c r="D17" s="49">
        <v>544</v>
      </c>
      <c r="E17" s="34">
        <f t="shared" si="2"/>
        <v>1579</v>
      </c>
      <c r="F17" s="49">
        <v>628</v>
      </c>
      <c r="G17" s="49">
        <v>951</v>
      </c>
      <c r="H17" s="60">
        <f t="shared" si="3"/>
        <v>-612</v>
      </c>
      <c r="I17" s="21">
        <f t="shared" si="4"/>
        <v>-205</v>
      </c>
      <c r="J17" s="36">
        <f t="shared" si="0"/>
        <v>-407</v>
      </c>
      <c r="K17" s="8"/>
    </row>
    <row r="18" spans="1:11" ht="15.05" customHeight="1" x14ac:dyDescent="0.3">
      <c r="A18" s="30" t="s">
        <v>192</v>
      </c>
      <c r="B18" s="34">
        <f t="shared" si="1"/>
        <v>2995</v>
      </c>
      <c r="C18" s="49">
        <v>714</v>
      </c>
      <c r="D18" s="49">
        <v>2281</v>
      </c>
      <c r="E18" s="34">
        <f t="shared" si="2"/>
        <v>2691</v>
      </c>
      <c r="F18" s="49">
        <v>1066</v>
      </c>
      <c r="G18" s="49">
        <v>1625</v>
      </c>
      <c r="H18" s="60">
        <f t="shared" si="3"/>
        <v>304</v>
      </c>
      <c r="I18" s="21">
        <f t="shared" si="4"/>
        <v>-352</v>
      </c>
      <c r="J18" s="36">
        <f t="shared" si="0"/>
        <v>656</v>
      </c>
      <c r="K18" s="8"/>
    </row>
    <row r="19" spans="1:11" ht="15.05" customHeight="1" x14ac:dyDescent="0.3">
      <c r="A19" s="30" t="s">
        <v>194</v>
      </c>
      <c r="B19" s="34">
        <f t="shared" si="1"/>
        <v>6221</v>
      </c>
      <c r="C19" s="49">
        <v>1462</v>
      </c>
      <c r="D19" s="49">
        <v>4759</v>
      </c>
      <c r="E19" s="34">
        <f t="shared" si="2"/>
        <v>2972</v>
      </c>
      <c r="F19" s="49">
        <v>1139</v>
      </c>
      <c r="G19" s="49">
        <v>1833</v>
      </c>
      <c r="H19" s="60">
        <f t="shared" si="3"/>
        <v>3249</v>
      </c>
      <c r="I19" s="21">
        <f t="shared" si="4"/>
        <v>323</v>
      </c>
      <c r="J19" s="36">
        <f t="shared" si="0"/>
        <v>2926</v>
      </c>
      <c r="K19" s="8"/>
    </row>
    <row r="20" spans="1:11" ht="15.05" customHeight="1" x14ac:dyDescent="0.3">
      <c r="A20" s="30" t="s">
        <v>195</v>
      </c>
      <c r="B20" s="34">
        <f t="shared" si="1"/>
        <v>3632</v>
      </c>
      <c r="C20" s="49">
        <v>1309</v>
      </c>
      <c r="D20" s="49">
        <v>2323</v>
      </c>
      <c r="E20" s="34">
        <f t="shared" si="2"/>
        <v>4163</v>
      </c>
      <c r="F20" s="49">
        <v>1793</v>
      </c>
      <c r="G20" s="49">
        <v>2370</v>
      </c>
      <c r="H20" s="60">
        <f t="shared" si="3"/>
        <v>-531</v>
      </c>
      <c r="I20" s="21">
        <f t="shared" si="4"/>
        <v>-484</v>
      </c>
      <c r="J20" s="36">
        <f t="shared" si="0"/>
        <v>-47</v>
      </c>
      <c r="K20" s="8"/>
    </row>
    <row r="21" spans="1:11" ht="15.05" customHeight="1" x14ac:dyDescent="0.3">
      <c r="A21" s="30" t="s">
        <v>196</v>
      </c>
      <c r="B21" s="34">
        <f t="shared" si="1"/>
        <v>2830</v>
      </c>
      <c r="C21" s="49">
        <v>933</v>
      </c>
      <c r="D21" s="49">
        <v>1897</v>
      </c>
      <c r="E21" s="34">
        <f t="shared" si="2"/>
        <v>1939</v>
      </c>
      <c r="F21" s="49">
        <v>806</v>
      </c>
      <c r="G21" s="49">
        <v>1133</v>
      </c>
      <c r="H21" s="60">
        <f t="shared" si="3"/>
        <v>891</v>
      </c>
      <c r="I21" s="21">
        <f t="shared" si="4"/>
        <v>127</v>
      </c>
      <c r="J21" s="36">
        <f t="shared" si="0"/>
        <v>764</v>
      </c>
      <c r="K21" s="8"/>
    </row>
    <row r="22" spans="1:11" ht="15.05" customHeight="1" x14ac:dyDescent="0.3">
      <c r="A22" s="30" t="s">
        <v>198</v>
      </c>
      <c r="B22" s="34">
        <f t="shared" si="1"/>
        <v>2418</v>
      </c>
      <c r="C22" s="49">
        <v>773</v>
      </c>
      <c r="D22" s="49">
        <v>1645</v>
      </c>
      <c r="E22" s="34">
        <f t="shared" si="2"/>
        <v>3124</v>
      </c>
      <c r="F22" s="49">
        <v>1266</v>
      </c>
      <c r="G22" s="49">
        <v>1858</v>
      </c>
      <c r="H22" s="60">
        <f t="shared" si="3"/>
        <v>-706</v>
      </c>
      <c r="I22" s="21">
        <f t="shared" si="4"/>
        <v>-493</v>
      </c>
      <c r="J22" s="36">
        <f t="shared" si="0"/>
        <v>-213</v>
      </c>
      <c r="K22" s="8"/>
    </row>
    <row r="23" spans="1:11" ht="15.05" customHeight="1" x14ac:dyDescent="0.3">
      <c r="A23" s="30" t="s">
        <v>200</v>
      </c>
      <c r="B23" s="34">
        <f t="shared" si="1"/>
        <v>10190</v>
      </c>
      <c r="C23" s="49">
        <v>1685</v>
      </c>
      <c r="D23" s="49">
        <v>8505</v>
      </c>
      <c r="E23" s="34">
        <f t="shared" si="2"/>
        <v>5451</v>
      </c>
      <c r="F23" s="49">
        <v>1863</v>
      </c>
      <c r="G23" s="49">
        <v>3588</v>
      </c>
      <c r="H23" s="60">
        <f t="shared" si="3"/>
        <v>4739</v>
      </c>
      <c r="I23" s="21">
        <f t="shared" si="4"/>
        <v>-178</v>
      </c>
      <c r="J23" s="36">
        <f t="shared" si="0"/>
        <v>4917</v>
      </c>
      <c r="K23" s="8"/>
    </row>
    <row r="24" spans="1:11" ht="15.05" customHeight="1" x14ac:dyDescent="0.3">
      <c r="A24" s="30" t="s">
        <v>201</v>
      </c>
      <c r="B24" s="34">
        <f t="shared" si="1"/>
        <v>8664</v>
      </c>
      <c r="C24" s="49">
        <v>1459</v>
      </c>
      <c r="D24" s="49">
        <v>7205</v>
      </c>
      <c r="E24" s="34">
        <f t="shared" si="2"/>
        <v>3337</v>
      </c>
      <c r="F24" s="49">
        <v>988</v>
      </c>
      <c r="G24" s="49">
        <v>2349</v>
      </c>
      <c r="H24" s="60">
        <f t="shared" si="3"/>
        <v>5327</v>
      </c>
      <c r="I24" s="21">
        <f t="shared" si="4"/>
        <v>471</v>
      </c>
      <c r="J24" s="36">
        <f t="shared" si="0"/>
        <v>4856</v>
      </c>
      <c r="K24" s="8"/>
    </row>
    <row r="25" spans="1:11" s="22" customFormat="1" ht="15.05" customHeight="1" x14ac:dyDescent="0.3">
      <c r="A25" s="30" t="s">
        <v>202</v>
      </c>
      <c r="B25" s="34">
        <f t="shared" si="1"/>
        <v>2809</v>
      </c>
      <c r="C25" s="49">
        <v>541</v>
      </c>
      <c r="D25" s="49">
        <v>2268</v>
      </c>
      <c r="E25" s="34">
        <f t="shared" si="2"/>
        <v>1871</v>
      </c>
      <c r="F25" s="49">
        <v>865</v>
      </c>
      <c r="G25" s="49">
        <v>1006</v>
      </c>
      <c r="H25" s="60">
        <f t="shared" si="3"/>
        <v>938</v>
      </c>
      <c r="I25" s="21">
        <f t="shared" si="4"/>
        <v>-324</v>
      </c>
      <c r="J25" s="36">
        <f t="shared" si="0"/>
        <v>1262</v>
      </c>
      <c r="K25" s="8"/>
    </row>
    <row r="26" spans="1:11" ht="15.05" customHeight="1" x14ac:dyDescent="0.3">
      <c r="A26" s="30" t="s">
        <v>204</v>
      </c>
      <c r="B26" s="34">
        <f t="shared" si="1"/>
        <v>1925</v>
      </c>
      <c r="C26" s="49">
        <v>423</v>
      </c>
      <c r="D26" s="49">
        <v>1502</v>
      </c>
      <c r="E26" s="34">
        <f t="shared" si="2"/>
        <v>1456</v>
      </c>
      <c r="F26" s="49">
        <v>426</v>
      </c>
      <c r="G26" s="49">
        <v>1030</v>
      </c>
      <c r="H26" s="60">
        <f t="shared" si="3"/>
        <v>469</v>
      </c>
      <c r="I26" s="21">
        <f t="shared" si="4"/>
        <v>-3</v>
      </c>
      <c r="J26" s="36">
        <f t="shared" si="0"/>
        <v>472</v>
      </c>
      <c r="K26" s="8"/>
    </row>
    <row r="27" spans="1:11" ht="15.05" customHeight="1" x14ac:dyDescent="0.3">
      <c r="A27" s="30" t="s">
        <v>220</v>
      </c>
      <c r="B27" s="34">
        <f t="shared" si="1"/>
        <v>22184</v>
      </c>
      <c r="C27" s="49">
        <v>7991</v>
      </c>
      <c r="D27" s="49">
        <v>14193</v>
      </c>
      <c r="E27" s="34">
        <f t="shared" si="2"/>
        <v>16656</v>
      </c>
      <c r="F27" s="49">
        <v>8313</v>
      </c>
      <c r="G27" s="49">
        <v>8343</v>
      </c>
      <c r="H27" s="60">
        <f t="shared" si="3"/>
        <v>5528</v>
      </c>
      <c r="I27" s="21">
        <f t="shared" si="4"/>
        <v>-322</v>
      </c>
      <c r="J27" s="36">
        <f t="shared" si="0"/>
        <v>5850</v>
      </c>
      <c r="K27" s="8"/>
    </row>
    <row r="28" spans="1:11" ht="15.05" customHeight="1" x14ac:dyDescent="0.3"/>
    <row r="29" spans="1:11" ht="15.05" customHeight="1" x14ac:dyDescent="0.3"/>
    <row r="30" spans="1:11" ht="15.05" customHeight="1" x14ac:dyDescent="0.3">
      <c r="A30" s="51" t="s">
        <v>232</v>
      </c>
    </row>
  </sheetData>
  <mergeCells count="6">
    <mergeCell ref="J4:J5"/>
    <mergeCell ref="B4:D4"/>
    <mergeCell ref="E4:G4"/>
    <mergeCell ref="A4:A5"/>
    <mergeCell ref="H4:H5"/>
    <mergeCell ref="I4:I5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 T1</vt:lpstr>
      <vt:lpstr>I T2</vt:lpstr>
      <vt:lpstr>I T3</vt:lpstr>
      <vt:lpstr>I T4</vt:lpstr>
      <vt:lpstr>I T5</vt:lpstr>
      <vt:lpstr>II T1</vt:lpstr>
      <vt:lpstr>II T2</vt:lpstr>
      <vt:lpstr>II T3</vt:lpstr>
      <vt:lpstr>III T1</vt:lpstr>
      <vt:lpstr>'I T5'!_Hlk328431073</vt:lpstr>
    </vt:vector>
  </TitlesOfParts>
  <Company>DZS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Škrebenc Jadranka</dc:creator>
  <cp:lastModifiedBy>Markolović Dora</cp:lastModifiedBy>
  <dcterms:created xsi:type="dcterms:W3CDTF">2022-01-19T11:31:59Z</dcterms:created>
  <dcterms:modified xsi:type="dcterms:W3CDTF">2024-07-30T13:33:03Z</dcterms:modified>
</cp:coreProperties>
</file>