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5\GRAD-2025\GRAD-2025-1-3\Uredenje\"/>
    </mc:Choice>
  </mc:AlternateContent>
  <xr:revisionPtr revIDLastSave="0" documentId="13_ncr:1_{CDC21893-54EE-4835-9ACA-F14FF5EDAEE9}" xr6:coauthVersionLast="36" xr6:coauthVersionMax="47" xr10:uidLastSave="{00000000-0000-0000-0000-000000000000}"/>
  <bookViews>
    <workbookView xWindow="3120" yWindow="1812" windowWidth="16656" windowHeight="19788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<sst xmlns="http://schemas.openxmlformats.org/spreadsheetml/2006/main" count="115" uniqueCount="78">
  <si>
    <t>-</t>
  </si>
  <si>
    <r>
      <t xml:space="preserve">Indices 
</t>
    </r>
    <r>
      <rPr>
        <u/>
        <sz val="9"/>
        <color rgb="FF000000"/>
        <rFont val="Arial"/>
        <family val="2"/>
        <charset val="238"/>
      </rPr>
      <t>2024</t>
    </r>
    <r>
      <rPr>
        <sz val="9"/>
        <color rgb="FF000000"/>
        <rFont val="Arial"/>
        <family val="2"/>
      </rPr>
      <t xml:space="preserve">
2023</t>
    </r>
  </si>
  <si>
    <t>1 CONSTRUCTION WORKS, LEGAL ENTITIES EMPLOYING FIVE OR MORE PERSONS</t>
  </si>
  <si>
    <t>Average number of workers on sites</t>
  </si>
  <si>
    <t>Hours done on sites, '000 hours</t>
  </si>
  <si>
    <t>Total</t>
  </si>
  <si>
    <t>Value of construction works done, thousand euro</t>
  </si>
  <si>
    <t>By types of constructions</t>
  </si>
  <si>
    <t>By types of works</t>
  </si>
  <si>
    <t>Buildings</t>
  </si>
  <si>
    <t>Civil engineering works</t>
  </si>
  <si>
    <t>New constructions</t>
  </si>
  <si>
    <t>Other works</t>
  </si>
  <si>
    <t>2 VALUE OF CONSTRUCTION WORKS DONE, BY TYPES OF CONSTRUCTIONS, 2024</t>
  </si>
  <si>
    <t>Composition, %</t>
  </si>
  <si>
    <t>Indices, 2023 = 100</t>
  </si>
  <si>
    <t>Value of construction works done, by types of constructions</t>
  </si>
  <si>
    <t>Residential</t>
  </si>
  <si>
    <t>Non-residential</t>
  </si>
  <si>
    <t>Transport
infrastructure</t>
  </si>
  <si>
    <t>Pipelines, communication and electricity lines</t>
  </si>
  <si>
    <t>Complex constructions on industrial sites</t>
  </si>
  <si>
    <t>Other civil engineering works</t>
  </si>
  <si>
    <t>3 VALUE OF CONSTRUCTION WORKS DONE, BY TYPES OF WORKS, 2024</t>
  </si>
  <si>
    <t>Value of construction works done, by types of works</t>
  </si>
  <si>
    <t>Reconstructions, adaptations and major repairs</t>
  </si>
  <si>
    <t>Minor repairs and maintenance works</t>
  </si>
  <si>
    <t>Thousand euro</t>
  </si>
  <si>
    <t>Value of construction works done, by types of constructions, thousand euro</t>
  </si>
  <si>
    <t>On buildings</t>
  </si>
  <si>
    <t>Residential buildings</t>
  </si>
  <si>
    <t>Non-residential buildings</t>
  </si>
  <si>
    <t>On civil engineering works</t>
  </si>
  <si>
    <t>Transport infrastructure</t>
  </si>
  <si>
    <r>
      <t>4 VALUE OF CONSTRUCTION WORKS DONE, ACCORDING TO NKD 2025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</rPr>
      <t>, 2024</t>
    </r>
  </si>
  <si>
    <t>Value of construction works done with own workers</t>
  </si>
  <si>
    <t>By activity of enterprises or parts thereof</t>
  </si>
  <si>
    <t>Construction of roads and railways</t>
  </si>
  <si>
    <t>Construction of utility projects</t>
  </si>
  <si>
    <t>Construction of other civil engineering projects</t>
  </si>
  <si>
    <t>Specialised construction activities</t>
  </si>
  <si>
    <t>Demolition and site preparation</t>
  </si>
  <si>
    <t>Building completion and finishing</t>
  </si>
  <si>
    <t>5 VALUE OF CONSTRUCTION WORKS DONE, BY COUNTIES, 2024</t>
  </si>
  <si>
    <t>County of</t>
  </si>
  <si>
    <t>Republic of Croatia</t>
  </si>
  <si>
    <t>Zagreb</t>
  </si>
  <si>
    <t xml:space="preserve">Krapina-Zagorje </t>
  </si>
  <si>
    <t>Sisak-Moslavina</t>
  </si>
  <si>
    <t>Karlovac</t>
  </si>
  <si>
    <t>Varaždin</t>
  </si>
  <si>
    <t>Koprivnica-Križevci</t>
  </si>
  <si>
    <t>Bjelovar-Bilogora</t>
  </si>
  <si>
    <t>Lika-Senj</t>
  </si>
  <si>
    <t>Virovitica-Podravina</t>
  </si>
  <si>
    <t>Požega-Slavonia</t>
  </si>
  <si>
    <t>Slavonski Brod-Posavina</t>
  </si>
  <si>
    <t>Zadar</t>
  </si>
  <si>
    <t>Osijek-Baranja</t>
  </si>
  <si>
    <t>Šibenik-Knin</t>
  </si>
  <si>
    <t>Vukovar-Srijem</t>
  </si>
  <si>
    <t>Split-Dalmatia</t>
  </si>
  <si>
    <t>Istria</t>
  </si>
  <si>
    <t>Dubrovnik-Neretva</t>
  </si>
  <si>
    <t>Međimurje</t>
  </si>
  <si>
    <t>City of Zagreb</t>
  </si>
  <si>
    <r>
      <t>Unclassified</t>
    </r>
    <r>
      <rPr>
        <vertAlign val="superscript"/>
        <sz val="9"/>
        <color theme="1"/>
        <rFont val="Arial"/>
        <family val="2"/>
      </rPr>
      <t>1)</t>
    </r>
  </si>
  <si>
    <t>Primorje-Gorski Kotar</t>
  </si>
  <si>
    <t>1) Constructions spreading out to territories of two or more counties.</t>
  </si>
  <si>
    <t>Construction of residential and non-residential buildings</t>
  </si>
  <si>
    <t>Civil engineering</t>
  </si>
  <si>
    <t>Intermediation service activities for specialised construction services</t>
  </si>
  <si>
    <t>Other specialised construction activities</t>
  </si>
  <si>
    <t>Divisions and groups in section F Construction</t>
  </si>
  <si>
    <t>Electrical, plumbing and other construction installation activities</t>
  </si>
  <si>
    <t>Specialised construction activities in construction of buildings</t>
  </si>
  <si>
    <t>Specialised construction activities in civil engineering</t>
  </si>
  <si>
    <t>1) Decision on the National Classification of Activities – NKD 2025 (NN, No. 47/24).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</si>
</sst>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#,##0.0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7"/>
      <color theme="1"/>
      <name val="Arial Narrow"/>
      <family val="2"/>
    </font>
    <font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vertical="top" wrapText="1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2" fillId="0" borderId="7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 vertical="center"/>
    </xf>
    <xf numFmtId="3" fontId="2" fillId="0" borderId="5" xfId="0" applyNumberFormat="1" applyFont="1" applyBorder="1" applyAlignment="1">
      <alignment horizontal="right"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 indent="1"/>
    </xf>
    <xf numFmtId="164" fontId="3" fillId="0" borderId="0" xfId="0" applyNumberFormat="1" applyFont="1" applyAlignment="1">
      <alignment horizontal="right" vertical="center" wrapText="1"/>
    </xf>
    <xf numFmtId="166" fontId="0" fillId="0" borderId="0" xfId="0" applyNumberFormat="1"/>
    <xf numFmtId="164" fontId="3" fillId="0" borderId="7" xfId="0" applyNumberFormat="1" applyFont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167" fontId="0" fillId="0" borderId="0" xfId="0" applyNumberFormat="1"/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583025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5BFB7-A3AA-40D0-B55E-1A178F37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227794-2F90-4E48-83A7-BE545E6B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01A103-C06A-4B01-A93C-4232C7EF1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261563-BBA8-4165-B3BD-CB284E29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181C9-7CA5-4275-BDB2-ECAA118DF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A2" sqref="A2"/>
    </sheetView>
  </sheetViews>
  <sheetFormatPr defaultRowHeight="14.4" x14ac:dyDescent="0.3"/>
  <cols>
    <col min="1" max="8" width="12.6640625" customWidth="1"/>
  </cols>
  <sheetData>
    <row r="1" spans="1:8" ht="50.1" customHeight="1" x14ac:dyDescent="0.3"/>
    <row r="2" spans="1:8" ht="15" customHeight="1" x14ac:dyDescent="0.3">
      <c r="A2" s="25" t="s">
        <v>2</v>
      </c>
    </row>
    <row r="3" spans="1:8" ht="15" customHeight="1" x14ac:dyDescent="0.3"/>
    <row r="4" spans="1:8" x14ac:dyDescent="0.3">
      <c r="A4" s="56"/>
      <c r="B4" s="62" t="s">
        <v>3</v>
      </c>
      <c r="C4" s="62" t="s">
        <v>4</v>
      </c>
      <c r="D4" s="59" t="s">
        <v>6</v>
      </c>
      <c r="E4" s="60"/>
      <c r="F4" s="60"/>
      <c r="G4" s="60"/>
      <c r="H4" s="60"/>
    </row>
    <row r="5" spans="1:8" ht="15" customHeight="1" x14ac:dyDescent="0.3">
      <c r="A5" s="57"/>
      <c r="B5" s="63"/>
      <c r="C5" s="63"/>
      <c r="D5" s="62" t="s">
        <v>5</v>
      </c>
      <c r="E5" s="59" t="s">
        <v>7</v>
      </c>
      <c r="F5" s="61"/>
      <c r="G5" s="59" t="s">
        <v>8</v>
      </c>
      <c r="H5" s="60"/>
    </row>
    <row r="6" spans="1:8" ht="35.4" customHeight="1" x14ac:dyDescent="0.3">
      <c r="A6" s="58"/>
      <c r="B6" s="64"/>
      <c r="C6" s="64"/>
      <c r="D6" s="64"/>
      <c r="E6" s="14" t="s">
        <v>9</v>
      </c>
      <c r="F6" s="1" t="s">
        <v>10</v>
      </c>
      <c r="G6" s="1" t="s">
        <v>11</v>
      </c>
      <c r="H6" s="14" t="s">
        <v>12</v>
      </c>
    </row>
    <row r="7" spans="1:8" x14ac:dyDescent="0.3">
      <c r="A7" s="44">
        <v>2023</v>
      </c>
      <c r="B7" s="15">
        <v>62655</v>
      </c>
      <c r="C7" s="15">
        <v>116117</v>
      </c>
      <c r="D7" s="15">
        <v>5480076</v>
      </c>
      <c r="E7" s="27">
        <v>3160532</v>
      </c>
      <c r="F7" s="17">
        <v>2319544</v>
      </c>
      <c r="G7" s="16">
        <v>3049938</v>
      </c>
      <c r="H7" s="18">
        <v>2430138</v>
      </c>
    </row>
    <row r="8" spans="1:8" x14ac:dyDescent="0.3">
      <c r="A8" s="45">
        <v>2024</v>
      </c>
      <c r="B8" s="19">
        <v>67479</v>
      </c>
      <c r="C8" s="19">
        <v>126949</v>
      </c>
      <c r="D8" s="19">
        <v>6138760</v>
      </c>
      <c r="E8" s="36">
        <v>3528456</v>
      </c>
      <c r="F8" s="20">
        <v>2610304</v>
      </c>
      <c r="G8" s="18">
        <v>3472060</v>
      </c>
      <c r="H8" s="18">
        <v>2666700</v>
      </c>
    </row>
    <row r="9" spans="1:8" ht="34.200000000000003" x14ac:dyDescent="0.3">
      <c r="A9" s="43" t="s">
        <v>1</v>
      </c>
      <c r="B9" s="21">
        <v>107.7</v>
      </c>
      <c r="C9" s="21">
        <v>109.3</v>
      </c>
      <c r="D9" s="21">
        <v>112</v>
      </c>
      <c r="E9" s="37">
        <v>111.6</v>
      </c>
      <c r="F9" s="23">
        <v>112.5</v>
      </c>
      <c r="G9" s="22">
        <v>113.8</v>
      </c>
      <c r="H9" s="24">
        <v>109.7</v>
      </c>
    </row>
    <row r="11" spans="1:8" x14ac:dyDescent="0.3">
      <c r="E11" s="41"/>
      <c r="G11" s="41"/>
    </row>
    <row r="13" spans="1:8" x14ac:dyDescent="0.3">
      <c r="E13" s="41"/>
    </row>
    <row r="14" spans="1:8" x14ac:dyDescent="0.3">
      <c r="D14" s="12"/>
    </row>
  </sheetData>
  <mergeCells count="7">
    <mergeCell ref="A4:A6"/>
    <mergeCell ref="G5:H5"/>
    <mergeCell ref="D4:H4"/>
    <mergeCell ref="E5:F5"/>
    <mergeCell ref="B4:B6"/>
    <mergeCell ref="C4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zoomScaleNormal="100" workbookViewId="0">
      <selection activeCell="A2" sqref="A2"/>
    </sheetView>
  </sheetViews>
  <sheetFormatPr defaultRowHeight="14.4" x14ac:dyDescent="0.3"/>
  <cols>
    <col min="1" max="1" width="29.6640625" customWidth="1"/>
    <col min="2" max="10" width="15.6640625" customWidth="1"/>
  </cols>
  <sheetData>
    <row r="1" spans="1:14" ht="50.1" customHeight="1" x14ac:dyDescent="0.3"/>
    <row r="2" spans="1:14" ht="15" customHeight="1" x14ac:dyDescent="0.3">
      <c r="A2" s="3" t="s">
        <v>13</v>
      </c>
      <c r="C2" s="2"/>
    </row>
    <row r="3" spans="1:14" ht="15" customHeight="1" x14ac:dyDescent="0.3">
      <c r="B3" s="2"/>
      <c r="C3" s="2"/>
    </row>
    <row r="4" spans="1:14" x14ac:dyDescent="0.3">
      <c r="A4" s="79"/>
      <c r="B4" s="65" t="s">
        <v>5</v>
      </c>
      <c r="C4" s="59" t="s">
        <v>16</v>
      </c>
      <c r="D4" s="60"/>
      <c r="E4" s="60"/>
      <c r="F4" s="60"/>
      <c r="G4" s="60"/>
      <c r="H4" s="60"/>
      <c r="I4" s="60"/>
      <c r="J4" s="60"/>
    </row>
    <row r="5" spans="1:14" x14ac:dyDescent="0.3">
      <c r="A5" s="80"/>
      <c r="B5" s="66"/>
      <c r="C5" s="59" t="s">
        <v>9</v>
      </c>
      <c r="D5" s="60"/>
      <c r="E5" s="60"/>
      <c r="F5" s="59" t="s">
        <v>10</v>
      </c>
      <c r="G5" s="60"/>
      <c r="H5" s="60"/>
      <c r="I5" s="60"/>
      <c r="J5" s="60"/>
    </row>
    <row r="6" spans="1:14" ht="34.200000000000003" x14ac:dyDescent="0.3">
      <c r="A6" s="81"/>
      <c r="B6" s="67"/>
      <c r="C6" s="55" t="s">
        <v>5</v>
      </c>
      <c r="D6" s="1" t="s">
        <v>17</v>
      </c>
      <c r="E6" s="55" t="s">
        <v>18</v>
      </c>
      <c r="F6" s="55" t="s">
        <v>5</v>
      </c>
      <c r="G6" s="55" t="s">
        <v>19</v>
      </c>
      <c r="H6" s="55" t="s">
        <v>20</v>
      </c>
      <c r="I6" s="55" t="s">
        <v>21</v>
      </c>
      <c r="J6" s="55" t="s">
        <v>22</v>
      </c>
    </row>
    <row r="7" spans="1:14" ht="15" customHeight="1" x14ac:dyDescent="0.3">
      <c r="A7" s="26" t="s">
        <v>6</v>
      </c>
      <c r="B7" s="20">
        <v>6138760</v>
      </c>
      <c r="C7" s="18">
        <v>3528456</v>
      </c>
      <c r="D7" s="18">
        <v>1464413</v>
      </c>
      <c r="E7" s="18">
        <v>2064043</v>
      </c>
      <c r="F7" s="18">
        <v>2610304</v>
      </c>
      <c r="G7" s="18">
        <v>1535670</v>
      </c>
      <c r="H7" s="18">
        <v>796817</v>
      </c>
      <c r="I7" s="18">
        <v>167955</v>
      </c>
      <c r="J7" s="18">
        <v>109862</v>
      </c>
    </row>
    <row r="8" spans="1:14" ht="15" customHeight="1" x14ac:dyDescent="0.3">
      <c r="A8" s="26" t="s">
        <v>14</v>
      </c>
      <c r="B8" s="23">
        <v>100</v>
      </c>
      <c r="C8" s="22">
        <v>57.5</v>
      </c>
      <c r="D8" s="22">
        <v>23.9</v>
      </c>
      <c r="E8" s="22">
        <v>33.6</v>
      </c>
      <c r="F8" s="22">
        <v>42.5</v>
      </c>
      <c r="G8" s="22">
        <v>25</v>
      </c>
      <c r="H8" s="22">
        <v>13</v>
      </c>
      <c r="I8" s="22">
        <v>2.7</v>
      </c>
      <c r="J8" s="22">
        <v>1.8</v>
      </c>
      <c r="L8" s="40"/>
      <c r="M8" s="40"/>
      <c r="N8" s="40"/>
    </row>
    <row r="9" spans="1:14" ht="15" customHeight="1" x14ac:dyDescent="0.3">
      <c r="A9" s="26" t="s">
        <v>15</v>
      </c>
      <c r="B9" s="23">
        <v>112</v>
      </c>
      <c r="C9" s="22">
        <v>111.6</v>
      </c>
      <c r="D9" s="22">
        <v>123.3</v>
      </c>
      <c r="E9" s="22">
        <v>104.6</v>
      </c>
      <c r="F9" s="22">
        <v>112.5</v>
      </c>
      <c r="G9" s="22">
        <v>112.3</v>
      </c>
      <c r="H9" s="22">
        <v>105.8</v>
      </c>
      <c r="I9" s="22">
        <v>137.1</v>
      </c>
      <c r="J9" s="22">
        <v>144.4</v>
      </c>
      <c r="M9" s="40"/>
    </row>
    <row r="11" spans="1:14" x14ac:dyDescent="0.3">
      <c r="B11" s="41"/>
      <c r="D11" s="41"/>
      <c r="F11" s="41"/>
      <c r="G11" s="40"/>
    </row>
    <row r="12" spans="1:14" x14ac:dyDescent="0.3">
      <c r="B12" s="41"/>
      <c r="C12" s="41"/>
      <c r="F12" s="41"/>
      <c r="G12" s="53"/>
    </row>
    <row r="13" spans="1:14" x14ac:dyDescent="0.3">
      <c r="B13" s="39"/>
      <c r="C13" s="39"/>
      <c r="E13" s="50"/>
      <c r="F13" s="39"/>
    </row>
    <row r="17" spans="2:10" x14ac:dyDescent="0.3">
      <c r="B17" s="18"/>
      <c r="C17" s="18"/>
      <c r="D17" s="18"/>
      <c r="E17" s="18"/>
      <c r="F17" s="18"/>
      <c r="G17" s="18"/>
      <c r="H17" s="18"/>
      <c r="I17" s="18"/>
      <c r="J17" s="18"/>
    </row>
    <row r="19" spans="2:10" x14ac:dyDescent="0.3">
      <c r="C19" s="40"/>
      <c r="D19" s="40"/>
      <c r="E19" s="40"/>
      <c r="F19" s="40"/>
      <c r="G19" s="40"/>
      <c r="H19" s="40"/>
      <c r="I19" s="40"/>
      <c r="J19" s="40"/>
    </row>
    <row r="20" spans="2:10" x14ac:dyDescent="0.3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5">
    <mergeCell ref="C4:J4"/>
    <mergeCell ref="C5:E5"/>
    <mergeCell ref="F5:J5"/>
    <mergeCell ref="B4:B6"/>
    <mergeCell ref="A4:A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workbookViewId="0">
      <selection activeCell="A2" sqref="A2"/>
    </sheetView>
  </sheetViews>
  <sheetFormatPr defaultRowHeight="14.4" x14ac:dyDescent="0.3"/>
  <cols>
    <col min="1" max="1" width="46" customWidth="1"/>
    <col min="2" max="5" width="15.6640625" customWidth="1"/>
    <col min="7" max="7" width="9.109375" customWidth="1"/>
    <col min="8" max="8" width="11.33203125" customWidth="1"/>
  </cols>
  <sheetData>
    <row r="1" spans="1:9" ht="50.1" customHeight="1" x14ac:dyDescent="0.3"/>
    <row r="2" spans="1:9" ht="15" customHeight="1" x14ac:dyDescent="0.3">
      <c r="A2" s="3" t="s">
        <v>23</v>
      </c>
      <c r="B2" s="5"/>
      <c r="C2" s="5"/>
      <c r="D2" s="5"/>
    </row>
    <row r="3" spans="1:9" ht="15" customHeight="1" x14ac:dyDescent="0.3"/>
    <row r="4" spans="1:9" ht="15" customHeight="1" x14ac:dyDescent="0.3">
      <c r="A4" s="65"/>
      <c r="B4" s="65" t="s">
        <v>5</v>
      </c>
      <c r="C4" s="59" t="s">
        <v>24</v>
      </c>
      <c r="D4" s="60"/>
      <c r="E4" s="60"/>
    </row>
    <row r="5" spans="1:9" x14ac:dyDescent="0.3">
      <c r="A5" s="66"/>
      <c r="B5" s="66"/>
      <c r="C5" s="68" t="s">
        <v>11</v>
      </c>
      <c r="D5" s="59" t="s">
        <v>12</v>
      </c>
      <c r="E5" s="60"/>
    </row>
    <row r="6" spans="1:9" ht="34.200000000000003" x14ac:dyDescent="0.3">
      <c r="A6" s="67"/>
      <c r="B6" s="67"/>
      <c r="C6" s="69"/>
      <c r="D6" s="10" t="s">
        <v>25</v>
      </c>
      <c r="E6" s="8" t="s">
        <v>26</v>
      </c>
    </row>
    <row r="7" spans="1:9" ht="15" customHeight="1" x14ac:dyDescent="0.3">
      <c r="A7" s="42" t="s">
        <v>6</v>
      </c>
      <c r="B7" s="17">
        <v>6138760</v>
      </c>
      <c r="C7" s="27">
        <v>3472060</v>
      </c>
      <c r="D7" s="16">
        <v>2238315</v>
      </c>
      <c r="E7" s="16">
        <v>428385</v>
      </c>
    </row>
    <row r="8" spans="1:9" ht="15" customHeight="1" x14ac:dyDescent="0.3">
      <c r="A8" s="43" t="s">
        <v>14</v>
      </c>
      <c r="B8" s="23">
        <v>99.999999999999986</v>
      </c>
      <c r="C8" s="28">
        <v>56.6</v>
      </c>
      <c r="D8" s="22">
        <v>36.4</v>
      </c>
      <c r="E8" s="22">
        <v>7</v>
      </c>
      <c r="G8" s="50"/>
      <c r="H8" s="40"/>
    </row>
    <row r="9" spans="1:9" ht="15" customHeight="1" x14ac:dyDescent="0.3">
      <c r="A9" s="43" t="s">
        <v>15</v>
      </c>
      <c r="B9" s="23">
        <v>112</v>
      </c>
      <c r="C9" s="28">
        <v>113.8</v>
      </c>
      <c r="D9" s="22">
        <v>110.4</v>
      </c>
      <c r="E9" s="22">
        <v>106.4</v>
      </c>
    </row>
    <row r="10" spans="1:9" ht="15" customHeight="1" x14ac:dyDescent="0.3">
      <c r="A10" s="46" t="s">
        <v>28</v>
      </c>
      <c r="B10" s="29"/>
      <c r="C10" s="30"/>
      <c r="D10" s="31"/>
      <c r="E10" s="31"/>
      <c r="F10" s="13"/>
      <c r="G10" s="13"/>
      <c r="H10" s="13"/>
    </row>
    <row r="11" spans="1:9" ht="15" customHeight="1" x14ac:dyDescent="0.3">
      <c r="A11" s="43" t="s">
        <v>29</v>
      </c>
      <c r="B11" s="20">
        <v>3528456</v>
      </c>
      <c r="C11" s="18">
        <v>2168250</v>
      </c>
      <c r="D11" s="18">
        <v>1230440</v>
      </c>
      <c r="E11" s="18">
        <v>129766</v>
      </c>
      <c r="H11" s="41"/>
      <c r="I11" s="41"/>
    </row>
    <row r="12" spans="1:9" ht="15" customHeight="1" x14ac:dyDescent="0.3">
      <c r="A12" s="34" t="s">
        <v>30</v>
      </c>
      <c r="B12" s="32">
        <v>1464413</v>
      </c>
      <c r="C12" s="33">
        <v>1134730</v>
      </c>
      <c r="D12" s="33">
        <v>278589</v>
      </c>
      <c r="E12" s="33">
        <v>51094</v>
      </c>
      <c r="H12" s="41"/>
      <c r="I12" s="41"/>
    </row>
    <row r="13" spans="1:9" ht="15" customHeight="1" x14ac:dyDescent="0.3">
      <c r="A13" s="34" t="s">
        <v>31</v>
      </c>
      <c r="B13" s="32">
        <v>2064043</v>
      </c>
      <c r="C13" s="33">
        <v>1033520</v>
      </c>
      <c r="D13" s="33">
        <v>951851</v>
      </c>
      <c r="E13" s="33">
        <v>78672</v>
      </c>
      <c r="H13" s="41"/>
      <c r="I13" s="41"/>
    </row>
    <row r="14" spans="1:9" ht="15" customHeight="1" x14ac:dyDescent="0.3">
      <c r="A14" s="43" t="s">
        <v>32</v>
      </c>
      <c r="B14" s="32">
        <v>2610304</v>
      </c>
      <c r="C14" s="33">
        <v>1303810</v>
      </c>
      <c r="D14" s="33">
        <v>1007875</v>
      </c>
      <c r="E14" s="33">
        <v>298619</v>
      </c>
      <c r="H14" s="41"/>
      <c r="I14" s="41"/>
    </row>
    <row r="15" spans="1:9" ht="15" customHeight="1" x14ac:dyDescent="0.3">
      <c r="A15" s="34" t="s">
        <v>33</v>
      </c>
      <c r="B15" s="32">
        <v>1535670</v>
      </c>
      <c r="C15" s="33">
        <v>617030</v>
      </c>
      <c r="D15" s="33">
        <v>669783</v>
      </c>
      <c r="E15" s="33">
        <v>248857</v>
      </c>
      <c r="H15" s="41"/>
      <c r="I15" s="41"/>
    </row>
    <row r="16" spans="1:9" ht="15" customHeight="1" x14ac:dyDescent="0.3">
      <c r="A16" s="34" t="s">
        <v>20</v>
      </c>
      <c r="B16" s="32">
        <v>796817</v>
      </c>
      <c r="C16" s="33">
        <v>514322</v>
      </c>
      <c r="D16" s="33">
        <v>246987</v>
      </c>
      <c r="E16" s="33">
        <v>35508</v>
      </c>
      <c r="H16" s="41"/>
      <c r="I16" s="41"/>
    </row>
    <row r="17" spans="1:9" ht="15" customHeight="1" x14ac:dyDescent="0.3">
      <c r="A17" s="34" t="s">
        <v>21</v>
      </c>
      <c r="B17" s="32">
        <v>167955</v>
      </c>
      <c r="C17" s="33">
        <v>105586</v>
      </c>
      <c r="D17" s="33">
        <v>49683</v>
      </c>
      <c r="E17" s="33">
        <v>12686</v>
      </c>
      <c r="H17" s="41"/>
      <c r="I17" s="41"/>
    </row>
    <row r="18" spans="1:9" ht="15" customHeight="1" x14ac:dyDescent="0.3">
      <c r="A18" s="34" t="s">
        <v>22</v>
      </c>
      <c r="B18" s="32">
        <v>109862</v>
      </c>
      <c r="C18" s="33">
        <v>66872</v>
      </c>
      <c r="D18" s="33">
        <v>41422</v>
      </c>
      <c r="E18" s="33">
        <v>1568</v>
      </c>
      <c r="H18" s="41"/>
      <c r="I18" s="41"/>
    </row>
    <row r="19" spans="1:9" x14ac:dyDescent="0.3">
      <c r="A19" s="6"/>
      <c r="B19" s="6"/>
      <c r="C19" s="6"/>
      <c r="D19" s="6"/>
      <c r="E19" s="6"/>
    </row>
    <row r="22" spans="1:9" x14ac:dyDescent="0.3">
      <c r="B22" s="41"/>
      <c r="C22" s="41"/>
      <c r="D22" s="41"/>
      <c r="E22" s="41"/>
    </row>
    <row r="23" spans="1:9" x14ac:dyDescent="0.3">
      <c r="B23" s="41"/>
      <c r="C23" s="41"/>
      <c r="D23" s="41"/>
      <c r="E23" s="41"/>
    </row>
    <row r="26" spans="1:9" x14ac:dyDescent="0.3">
      <c r="B26" s="41"/>
      <c r="C26" s="41"/>
      <c r="D26" s="41"/>
      <c r="E26" s="41"/>
    </row>
    <row r="27" spans="1:9" x14ac:dyDescent="0.3">
      <c r="B27" s="41"/>
      <c r="C27" s="41"/>
      <c r="D27" s="41"/>
      <c r="E27" s="41"/>
    </row>
    <row r="30" spans="1:9" x14ac:dyDescent="0.3">
      <c r="B30" s="41"/>
      <c r="C30" s="41"/>
      <c r="D30" s="41"/>
      <c r="E30" s="41"/>
    </row>
    <row r="31" spans="1:9" x14ac:dyDescent="0.3">
      <c r="B31" s="41"/>
      <c r="C31" s="41"/>
      <c r="D31" s="41"/>
      <c r="E31" s="41"/>
    </row>
  </sheetData>
  <mergeCells count="5">
    <mergeCell ref="B4:B6"/>
    <mergeCell ref="C4:E4"/>
    <mergeCell ref="C5:C6"/>
    <mergeCell ref="A4:A6"/>
    <mergeCell ref="D5: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zoomScaleNormal="100" workbookViewId="0">
      <selection activeCell="A2" sqref="A2"/>
    </sheetView>
  </sheetViews>
  <sheetFormatPr defaultRowHeight="14.4" x14ac:dyDescent="0.3"/>
  <cols>
    <col min="1" max="1" width="48.44140625" customWidth="1"/>
    <col min="2" max="5" width="14.6640625" customWidth="1"/>
    <col min="7" max="8" width="9.5546875" bestFit="1" customWidth="1"/>
  </cols>
  <sheetData>
    <row r="1" spans="1:11" ht="50.1" customHeight="1" x14ac:dyDescent="0.3"/>
    <row r="2" spans="1:11" ht="15" customHeight="1" x14ac:dyDescent="0.3">
      <c r="A2" s="4" t="s">
        <v>34</v>
      </c>
    </row>
    <row r="3" spans="1:11" ht="15" customHeight="1" x14ac:dyDescent="0.3"/>
    <row r="4" spans="1:11" x14ac:dyDescent="0.3">
      <c r="A4" s="74" t="s">
        <v>73</v>
      </c>
      <c r="B4" s="70" t="s">
        <v>35</v>
      </c>
      <c r="C4" s="71"/>
      <c r="D4" s="71"/>
      <c r="E4" s="71"/>
    </row>
    <row r="5" spans="1:11" ht="26.1" customHeight="1" x14ac:dyDescent="0.3">
      <c r="A5" s="75"/>
      <c r="B5" s="72" t="s">
        <v>36</v>
      </c>
      <c r="C5" s="73"/>
      <c r="D5" s="70" t="s">
        <v>8</v>
      </c>
      <c r="E5" s="71"/>
    </row>
    <row r="6" spans="1:11" x14ac:dyDescent="0.3">
      <c r="A6" s="76"/>
      <c r="B6" s="10" t="s">
        <v>27</v>
      </c>
      <c r="C6" s="11" t="s">
        <v>14</v>
      </c>
      <c r="D6" s="8" t="s">
        <v>27</v>
      </c>
      <c r="E6" s="10" t="s">
        <v>14</v>
      </c>
    </row>
    <row r="7" spans="1:11" x14ac:dyDescent="0.3">
      <c r="A7" s="43" t="s">
        <v>5</v>
      </c>
      <c r="B7" s="33">
        <v>6138760</v>
      </c>
      <c r="C7" s="51">
        <v>100</v>
      </c>
      <c r="D7" s="33">
        <v>6138760</v>
      </c>
      <c r="E7" s="52">
        <v>100</v>
      </c>
    </row>
    <row r="8" spans="1:11" x14ac:dyDescent="0.3">
      <c r="A8" s="43" t="s">
        <v>69</v>
      </c>
      <c r="B8" s="33">
        <v>2301115</v>
      </c>
      <c r="C8" s="51">
        <v>37.5</v>
      </c>
      <c r="D8" s="33">
        <v>1885251</v>
      </c>
      <c r="E8" s="52">
        <f>+D8/D7*100</f>
        <v>30.710615824694237</v>
      </c>
      <c r="G8" s="40"/>
      <c r="H8" s="41"/>
      <c r="I8" s="40"/>
      <c r="K8" s="40"/>
    </row>
    <row r="9" spans="1:11" x14ac:dyDescent="0.3">
      <c r="A9" s="43" t="s">
        <v>70</v>
      </c>
      <c r="B9" s="33">
        <v>1929232</v>
      </c>
      <c r="C9" s="51">
        <v>31.43</v>
      </c>
      <c r="D9" s="33">
        <v>2351086</v>
      </c>
      <c r="E9" s="52">
        <v>38.299999999999997</v>
      </c>
      <c r="G9" s="41"/>
      <c r="H9" s="40"/>
      <c r="I9" s="40"/>
    </row>
    <row r="10" spans="1:11" ht="15" customHeight="1" x14ac:dyDescent="0.3">
      <c r="A10" s="34" t="s">
        <v>37</v>
      </c>
      <c r="B10" s="33">
        <v>1104034</v>
      </c>
      <c r="C10" s="51">
        <v>18</v>
      </c>
      <c r="D10" s="33">
        <v>1243282</v>
      </c>
      <c r="E10" s="52">
        <v>20.25</v>
      </c>
      <c r="G10" s="40"/>
      <c r="H10" s="40"/>
      <c r="I10" s="40"/>
    </row>
    <row r="11" spans="1:11" x14ac:dyDescent="0.3">
      <c r="A11" s="34" t="s">
        <v>38</v>
      </c>
      <c r="B11" s="33">
        <v>502378</v>
      </c>
      <c r="C11" s="51">
        <v>8.18</v>
      </c>
      <c r="D11" s="33">
        <v>743680</v>
      </c>
      <c r="E11" s="52">
        <v>12.1</v>
      </c>
      <c r="I11" s="40"/>
    </row>
    <row r="12" spans="1:11" x14ac:dyDescent="0.3">
      <c r="A12" s="34" t="s">
        <v>39</v>
      </c>
      <c r="B12" s="33">
        <v>322820</v>
      </c>
      <c r="C12" s="51">
        <v>5.2</v>
      </c>
      <c r="D12" s="33">
        <v>364124</v>
      </c>
      <c r="E12" s="52">
        <v>5.9</v>
      </c>
      <c r="I12" s="40"/>
    </row>
    <row r="13" spans="1:11" x14ac:dyDescent="0.3">
      <c r="A13" s="43" t="s">
        <v>40</v>
      </c>
      <c r="B13" s="33">
        <v>1908413</v>
      </c>
      <c r="C13" s="51">
        <v>31.1</v>
      </c>
      <c r="D13" s="33">
        <v>1902423</v>
      </c>
      <c r="E13" s="52">
        <v>31</v>
      </c>
      <c r="G13" s="41"/>
      <c r="I13" s="40"/>
    </row>
    <row r="14" spans="1:11" ht="15" customHeight="1" x14ac:dyDescent="0.3">
      <c r="A14" s="34" t="s">
        <v>41</v>
      </c>
      <c r="B14" s="33">
        <v>169664</v>
      </c>
      <c r="C14" s="51">
        <v>2.8</v>
      </c>
      <c r="D14" s="33">
        <v>185804</v>
      </c>
      <c r="E14" s="52">
        <v>3</v>
      </c>
      <c r="I14" s="40"/>
    </row>
    <row r="15" spans="1:11" ht="15" customHeight="1" x14ac:dyDescent="0.3">
      <c r="A15" s="34" t="s">
        <v>74</v>
      </c>
      <c r="B15" s="33">
        <v>1081236</v>
      </c>
      <c r="C15" s="51">
        <v>17.600000000000001</v>
      </c>
      <c r="D15" s="33">
        <v>890334</v>
      </c>
      <c r="E15" s="52">
        <v>14.5</v>
      </c>
      <c r="H15" s="40"/>
      <c r="I15" s="40"/>
      <c r="J15" s="40"/>
    </row>
    <row r="16" spans="1:11" ht="15" customHeight="1" x14ac:dyDescent="0.3">
      <c r="A16" s="34" t="s">
        <v>42</v>
      </c>
      <c r="B16" s="33">
        <v>380620</v>
      </c>
      <c r="C16" s="51">
        <v>6.2</v>
      </c>
      <c r="D16" s="33">
        <v>450777</v>
      </c>
      <c r="E16" s="52">
        <v>7.34</v>
      </c>
      <c r="H16" s="40"/>
      <c r="I16" s="40"/>
    </row>
    <row r="17" spans="1:9" ht="15" customHeight="1" x14ac:dyDescent="0.3">
      <c r="A17" s="34" t="s">
        <v>75</v>
      </c>
      <c r="B17" s="33">
        <v>40951</v>
      </c>
      <c r="C17" s="51">
        <v>0.7</v>
      </c>
      <c r="D17" s="33">
        <v>135291</v>
      </c>
      <c r="E17" s="52">
        <v>2.2000000000000002</v>
      </c>
      <c r="H17" s="40"/>
      <c r="I17" s="40"/>
    </row>
    <row r="18" spans="1:9" ht="15" customHeight="1" x14ac:dyDescent="0.3">
      <c r="A18" s="34" t="s">
        <v>76</v>
      </c>
      <c r="B18" s="33" t="s">
        <v>0</v>
      </c>
      <c r="C18" s="51" t="s">
        <v>0</v>
      </c>
      <c r="D18" s="33">
        <v>40333</v>
      </c>
      <c r="E18" s="52">
        <v>0.7</v>
      </c>
      <c r="H18" s="40"/>
      <c r="I18" s="40"/>
    </row>
    <row r="19" spans="1:9" ht="26.4" customHeight="1" x14ac:dyDescent="0.3">
      <c r="A19" s="34" t="s">
        <v>71</v>
      </c>
      <c r="B19" s="33" t="s">
        <v>0</v>
      </c>
      <c r="C19" s="51" t="s">
        <v>0</v>
      </c>
      <c r="D19" s="33">
        <v>996</v>
      </c>
      <c r="E19" s="52">
        <v>0.02</v>
      </c>
      <c r="H19" s="40"/>
      <c r="I19" s="40"/>
    </row>
    <row r="20" spans="1:9" x14ac:dyDescent="0.3">
      <c r="A20" s="34" t="s">
        <v>72</v>
      </c>
      <c r="B20" s="33">
        <v>235942</v>
      </c>
      <c r="C20" s="51">
        <v>3.8</v>
      </c>
      <c r="D20" s="33">
        <v>198888</v>
      </c>
      <c r="E20" s="52">
        <v>3.2</v>
      </c>
      <c r="I20" s="40"/>
    </row>
    <row r="21" spans="1:9" ht="15" customHeight="1" x14ac:dyDescent="0.3">
      <c r="A21" s="38"/>
      <c r="B21" s="7"/>
      <c r="C21" s="7"/>
      <c r="D21" s="7"/>
      <c r="E21" s="49"/>
    </row>
    <row r="22" spans="1:9" x14ac:dyDescent="0.3">
      <c r="A22" s="38"/>
      <c r="C22" s="40"/>
    </row>
    <row r="23" spans="1:9" x14ac:dyDescent="0.3">
      <c r="A23" s="35" t="s">
        <v>77</v>
      </c>
      <c r="B23" s="9"/>
    </row>
    <row r="26" spans="1:9" x14ac:dyDescent="0.3">
      <c r="D26" s="40"/>
    </row>
    <row r="28" spans="1:9" x14ac:dyDescent="0.3">
      <c r="C28" s="53"/>
    </row>
    <row r="29" spans="1:9" x14ac:dyDescent="0.3">
      <c r="C29" s="53"/>
      <c r="D29" s="40"/>
    </row>
    <row r="30" spans="1:9" x14ac:dyDescent="0.3">
      <c r="C30" s="53"/>
      <c r="D30" s="40"/>
    </row>
    <row r="31" spans="1:9" x14ac:dyDescent="0.3">
      <c r="C31" s="53"/>
      <c r="D31" s="40"/>
    </row>
    <row r="32" spans="1:9" x14ac:dyDescent="0.3">
      <c r="C32" s="53"/>
      <c r="D32" s="40"/>
    </row>
    <row r="33" spans="3:4" x14ac:dyDescent="0.3">
      <c r="C33" s="53"/>
      <c r="D33" s="40"/>
    </row>
    <row r="34" spans="3:4" x14ac:dyDescent="0.3">
      <c r="C34" s="53"/>
      <c r="D34" s="40"/>
    </row>
    <row r="35" spans="3:4" x14ac:dyDescent="0.3">
      <c r="C35" s="53"/>
      <c r="D35" s="40"/>
    </row>
    <row r="36" spans="3:4" x14ac:dyDescent="0.3">
      <c r="C36" s="53"/>
      <c r="D36" s="40"/>
    </row>
    <row r="37" spans="3:4" x14ac:dyDescent="0.3">
      <c r="C37" s="53"/>
      <c r="D37" s="40"/>
    </row>
    <row r="38" spans="3:4" x14ac:dyDescent="0.3">
      <c r="C38" s="53"/>
      <c r="D38" s="40"/>
    </row>
    <row r="39" spans="3:4" x14ac:dyDescent="0.3">
      <c r="C39" s="53"/>
      <c r="D39" s="40"/>
    </row>
    <row r="40" spans="3:4" x14ac:dyDescent="0.3">
      <c r="C40" s="53"/>
      <c r="D40" s="40"/>
    </row>
    <row r="41" spans="3:4" x14ac:dyDescent="0.3">
      <c r="C41" s="53"/>
      <c r="D41" s="40"/>
    </row>
  </sheetData>
  <mergeCells count="4">
    <mergeCell ref="B4:E4"/>
    <mergeCell ref="B5:C5"/>
    <mergeCell ref="D5:E5"/>
    <mergeCell ref="A4:A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zoomScaleNormal="100" workbookViewId="0">
      <selection activeCell="A2" sqref="A2"/>
    </sheetView>
  </sheetViews>
  <sheetFormatPr defaultRowHeight="14.4" x14ac:dyDescent="0.3"/>
  <cols>
    <col min="1" max="1" width="22.6640625" customWidth="1"/>
    <col min="2" max="5" width="12.6640625" customWidth="1"/>
    <col min="6" max="6" width="13.33203125" customWidth="1"/>
    <col min="7" max="8" width="12.6640625" customWidth="1"/>
  </cols>
  <sheetData>
    <row r="1" spans="1:13" ht="50.1" customHeight="1" x14ac:dyDescent="0.3"/>
    <row r="2" spans="1:13" ht="15" customHeight="1" x14ac:dyDescent="0.3">
      <c r="A2" s="3" t="s">
        <v>43</v>
      </c>
    </row>
    <row r="3" spans="1:13" ht="15" customHeight="1" x14ac:dyDescent="0.3">
      <c r="H3" s="54" t="s">
        <v>27</v>
      </c>
    </row>
    <row r="4" spans="1:13" ht="15" customHeight="1" x14ac:dyDescent="0.3">
      <c r="A4" s="74" t="s">
        <v>44</v>
      </c>
      <c r="B4" s="77" t="s">
        <v>5</v>
      </c>
      <c r="C4" s="70" t="s">
        <v>9</v>
      </c>
      <c r="D4" s="71"/>
      <c r="E4" s="70" t="s">
        <v>10</v>
      </c>
      <c r="F4" s="71"/>
      <c r="G4" s="71"/>
      <c r="H4" s="71"/>
    </row>
    <row r="5" spans="1:13" ht="45.6" x14ac:dyDescent="0.3">
      <c r="A5" s="76"/>
      <c r="B5" s="78"/>
      <c r="C5" s="8" t="s">
        <v>30</v>
      </c>
      <c r="D5" s="11" t="s">
        <v>31</v>
      </c>
      <c r="E5" s="11" t="s">
        <v>33</v>
      </c>
      <c r="F5" s="11" t="s">
        <v>20</v>
      </c>
      <c r="G5" s="11" t="s">
        <v>21</v>
      </c>
      <c r="H5" s="8" t="s">
        <v>22</v>
      </c>
    </row>
    <row r="6" spans="1:13" ht="15" customHeight="1" x14ac:dyDescent="0.3">
      <c r="A6" s="47" t="s">
        <v>45</v>
      </c>
      <c r="B6" s="18">
        <v>6138760</v>
      </c>
      <c r="C6" s="16">
        <v>1464413</v>
      </c>
      <c r="D6" s="18">
        <v>2064043</v>
      </c>
      <c r="E6" s="18">
        <v>1535670</v>
      </c>
      <c r="F6" s="18">
        <v>796817</v>
      </c>
      <c r="G6" s="18">
        <v>167955</v>
      </c>
      <c r="H6" s="16">
        <v>109862</v>
      </c>
      <c r="J6" s="41"/>
      <c r="K6" s="41"/>
      <c r="L6" s="41"/>
      <c r="M6" s="41"/>
    </row>
    <row r="7" spans="1:13" ht="15" customHeight="1" x14ac:dyDescent="0.3">
      <c r="A7" s="48" t="s">
        <v>46</v>
      </c>
      <c r="B7" s="18">
        <v>792593</v>
      </c>
      <c r="C7" s="18">
        <v>117659</v>
      </c>
      <c r="D7" s="18">
        <v>314073</v>
      </c>
      <c r="E7" s="18">
        <v>258742</v>
      </c>
      <c r="F7" s="18">
        <v>64180</v>
      </c>
      <c r="G7" s="18">
        <v>26950</v>
      </c>
      <c r="H7" s="18">
        <v>10989</v>
      </c>
      <c r="J7" s="41"/>
      <c r="L7" s="41"/>
      <c r="M7" s="41"/>
    </row>
    <row r="8" spans="1:13" ht="15" customHeight="1" x14ac:dyDescent="0.3">
      <c r="A8" s="48" t="s">
        <v>47</v>
      </c>
      <c r="B8" s="18">
        <v>136482</v>
      </c>
      <c r="C8" s="18">
        <v>17538</v>
      </c>
      <c r="D8" s="18">
        <v>56102</v>
      </c>
      <c r="E8" s="18">
        <v>37099</v>
      </c>
      <c r="F8" s="18">
        <v>21153</v>
      </c>
      <c r="G8" s="18">
        <v>2609</v>
      </c>
      <c r="H8" s="18">
        <v>1981</v>
      </c>
      <c r="J8" s="41"/>
      <c r="L8" s="41"/>
      <c r="M8" s="41"/>
    </row>
    <row r="9" spans="1:13" ht="15" customHeight="1" x14ac:dyDescent="0.3">
      <c r="A9" s="48" t="s">
        <v>48</v>
      </c>
      <c r="B9" s="18">
        <v>319112</v>
      </c>
      <c r="C9" s="18">
        <v>83272</v>
      </c>
      <c r="D9" s="18">
        <v>101294</v>
      </c>
      <c r="E9" s="18">
        <v>96429</v>
      </c>
      <c r="F9" s="18">
        <v>29242</v>
      </c>
      <c r="G9" s="18">
        <v>6345</v>
      </c>
      <c r="H9" s="18">
        <v>2530</v>
      </c>
      <c r="J9" s="41"/>
      <c r="L9" s="41"/>
      <c r="M9" s="41"/>
    </row>
    <row r="10" spans="1:13" ht="15" customHeight="1" x14ac:dyDescent="0.3">
      <c r="A10" s="48" t="s">
        <v>49</v>
      </c>
      <c r="B10" s="18">
        <v>148093</v>
      </c>
      <c r="C10" s="18">
        <v>20240</v>
      </c>
      <c r="D10" s="18">
        <v>53671</v>
      </c>
      <c r="E10" s="18">
        <v>36973</v>
      </c>
      <c r="F10" s="18">
        <v>17394</v>
      </c>
      <c r="G10" s="18">
        <v>2589</v>
      </c>
      <c r="H10" s="18">
        <v>17226</v>
      </c>
      <c r="J10" s="41"/>
      <c r="L10" s="41"/>
      <c r="M10" s="41"/>
    </row>
    <row r="11" spans="1:13" ht="15" customHeight="1" x14ac:dyDescent="0.3">
      <c r="A11" s="48" t="s">
        <v>50</v>
      </c>
      <c r="B11" s="18">
        <v>165795</v>
      </c>
      <c r="C11" s="18">
        <v>27365</v>
      </c>
      <c r="D11" s="18">
        <v>77376</v>
      </c>
      <c r="E11" s="18">
        <v>32943</v>
      </c>
      <c r="F11" s="18">
        <v>22433</v>
      </c>
      <c r="G11" s="18">
        <v>4354</v>
      </c>
      <c r="H11" s="18">
        <v>1324</v>
      </c>
      <c r="J11" s="41"/>
      <c r="L11" s="41"/>
      <c r="M11" s="41"/>
    </row>
    <row r="12" spans="1:13" ht="15" customHeight="1" x14ac:dyDescent="0.3">
      <c r="A12" s="48" t="s">
        <v>51</v>
      </c>
      <c r="B12" s="18">
        <v>218861</v>
      </c>
      <c r="C12" s="18">
        <v>10899</v>
      </c>
      <c r="D12" s="18">
        <v>45124</v>
      </c>
      <c r="E12" s="18">
        <v>120439</v>
      </c>
      <c r="F12" s="18">
        <v>37582</v>
      </c>
      <c r="G12" s="18">
        <v>1149</v>
      </c>
      <c r="H12" s="18">
        <v>3668</v>
      </c>
      <c r="J12" s="41"/>
      <c r="L12" s="41"/>
      <c r="M12" s="41"/>
    </row>
    <row r="13" spans="1:13" ht="15" customHeight="1" x14ac:dyDescent="0.3">
      <c r="A13" s="48" t="s">
        <v>52</v>
      </c>
      <c r="B13" s="18">
        <v>89501</v>
      </c>
      <c r="C13" s="18">
        <v>10092</v>
      </c>
      <c r="D13" s="18">
        <v>33082</v>
      </c>
      <c r="E13" s="18">
        <v>34085</v>
      </c>
      <c r="F13" s="18">
        <v>8030</v>
      </c>
      <c r="G13" s="18">
        <v>2582</v>
      </c>
      <c r="H13" s="18">
        <v>1630</v>
      </c>
      <c r="J13" s="41"/>
      <c r="L13" s="41"/>
      <c r="M13" s="41"/>
    </row>
    <row r="14" spans="1:13" ht="15" customHeight="1" x14ac:dyDescent="0.3">
      <c r="A14" s="48" t="s">
        <v>67</v>
      </c>
      <c r="B14" s="18">
        <v>437715</v>
      </c>
      <c r="C14" s="18">
        <v>89523</v>
      </c>
      <c r="D14" s="18">
        <v>126088</v>
      </c>
      <c r="E14" s="18">
        <v>88828</v>
      </c>
      <c r="F14" s="18">
        <v>116283</v>
      </c>
      <c r="G14" s="18">
        <v>12539</v>
      </c>
      <c r="H14" s="18">
        <v>4454</v>
      </c>
      <c r="J14" s="41"/>
      <c r="L14" s="41"/>
      <c r="M14" s="41"/>
    </row>
    <row r="15" spans="1:13" ht="15" customHeight="1" x14ac:dyDescent="0.3">
      <c r="A15" s="48" t="s">
        <v>53</v>
      </c>
      <c r="B15" s="18">
        <v>126745</v>
      </c>
      <c r="C15" s="18">
        <v>12937</v>
      </c>
      <c r="D15" s="18">
        <v>11969</v>
      </c>
      <c r="E15" s="18">
        <v>36641</v>
      </c>
      <c r="F15" s="18">
        <v>58545</v>
      </c>
      <c r="G15" s="18">
        <v>3296</v>
      </c>
      <c r="H15" s="18">
        <v>3357</v>
      </c>
      <c r="J15" s="41"/>
      <c r="L15" s="41"/>
      <c r="M15" s="41"/>
    </row>
    <row r="16" spans="1:13" ht="15" customHeight="1" x14ac:dyDescent="0.3">
      <c r="A16" s="48" t="s">
        <v>54</v>
      </c>
      <c r="B16" s="18">
        <v>77136</v>
      </c>
      <c r="C16" s="18">
        <v>6124</v>
      </c>
      <c r="D16" s="18">
        <v>17205</v>
      </c>
      <c r="E16" s="18">
        <v>28279</v>
      </c>
      <c r="F16" s="18">
        <v>16139</v>
      </c>
      <c r="G16" s="18">
        <v>8825</v>
      </c>
      <c r="H16" s="18">
        <v>564</v>
      </c>
      <c r="J16" s="41"/>
      <c r="L16" s="41"/>
      <c r="M16" s="41"/>
    </row>
    <row r="17" spans="1:13" ht="15" customHeight="1" x14ac:dyDescent="0.3">
      <c r="A17" s="48" t="s">
        <v>55</v>
      </c>
      <c r="B17" s="18">
        <v>59515</v>
      </c>
      <c r="C17" s="18">
        <v>3145</v>
      </c>
      <c r="D17" s="18">
        <v>26769</v>
      </c>
      <c r="E17" s="18">
        <v>19100</v>
      </c>
      <c r="F17" s="18">
        <v>8944</v>
      </c>
      <c r="G17" s="18">
        <v>865</v>
      </c>
      <c r="H17" s="18">
        <v>692</v>
      </c>
      <c r="J17" s="41"/>
      <c r="L17" s="41"/>
      <c r="M17" s="41"/>
    </row>
    <row r="18" spans="1:13" ht="15" customHeight="1" x14ac:dyDescent="0.3">
      <c r="A18" s="48" t="s">
        <v>56</v>
      </c>
      <c r="B18" s="18">
        <v>125039</v>
      </c>
      <c r="C18" s="18">
        <v>12822</v>
      </c>
      <c r="D18" s="18">
        <v>27500</v>
      </c>
      <c r="E18" s="18">
        <v>71183</v>
      </c>
      <c r="F18" s="18">
        <v>7712</v>
      </c>
      <c r="G18" s="18">
        <v>4277</v>
      </c>
      <c r="H18" s="18">
        <v>1545</v>
      </c>
      <c r="J18" s="41"/>
      <c r="L18" s="41"/>
      <c r="M18" s="41"/>
    </row>
    <row r="19" spans="1:13" ht="15" customHeight="1" x14ac:dyDescent="0.3">
      <c r="A19" s="48" t="s">
        <v>57</v>
      </c>
      <c r="B19" s="18">
        <v>335766</v>
      </c>
      <c r="C19" s="18">
        <v>121704</v>
      </c>
      <c r="D19" s="18">
        <v>94782</v>
      </c>
      <c r="E19" s="18">
        <v>55228</v>
      </c>
      <c r="F19" s="18">
        <v>51655</v>
      </c>
      <c r="G19" s="18">
        <v>8907</v>
      </c>
      <c r="H19" s="18">
        <v>3490</v>
      </c>
      <c r="J19" s="41"/>
      <c r="L19" s="41"/>
      <c r="M19" s="41"/>
    </row>
    <row r="20" spans="1:13" ht="15" customHeight="1" x14ac:dyDescent="0.3">
      <c r="A20" s="48" t="s">
        <v>58</v>
      </c>
      <c r="B20" s="18">
        <v>307171</v>
      </c>
      <c r="C20" s="18">
        <v>45145</v>
      </c>
      <c r="D20" s="18">
        <v>96315</v>
      </c>
      <c r="E20" s="18">
        <v>94363</v>
      </c>
      <c r="F20" s="18">
        <v>49653</v>
      </c>
      <c r="G20" s="18">
        <v>19126</v>
      </c>
      <c r="H20" s="18">
        <v>2569</v>
      </c>
      <c r="J20" s="41"/>
      <c r="L20" s="41"/>
      <c r="M20" s="41"/>
    </row>
    <row r="21" spans="1:13" ht="15" customHeight="1" x14ac:dyDescent="0.3">
      <c r="A21" s="48" t="s">
        <v>59</v>
      </c>
      <c r="B21" s="18">
        <v>144456</v>
      </c>
      <c r="C21" s="18">
        <v>47005</v>
      </c>
      <c r="D21" s="18">
        <v>32615</v>
      </c>
      <c r="E21" s="18">
        <v>27207</v>
      </c>
      <c r="F21" s="18">
        <v>28859</v>
      </c>
      <c r="G21" s="18">
        <v>4235</v>
      </c>
      <c r="H21" s="18">
        <v>4535</v>
      </c>
      <c r="J21" s="41"/>
      <c r="L21" s="41"/>
      <c r="M21" s="41"/>
    </row>
    <row r="22" spans="1:13" ht="15" customHeight="1" x14ac:dyDescent="0.3">
      <c r="A22" s="48" t="s">
        <v>60</v>
      </c>
      <c r="B22" s="18">
        <v>149445</v>
      </c>
      <c r="C22" s="18">
        <v>12778</v>
      </c>
      <c r="D22" s="18">
        <v>41692</v>
      </c>
      <c r="E22" s="18">
        <v>65510</v>
      </c>
      <c r="F22" s="18">
        <v>25452</v>
      </c>
      <c r="G22" s="18">
        <v>1281</v>
      </c>
      <c r="H22" s="18">
        <v>2732</v>
      </c>
      <c r="J22" s="41"/>
      <c r="L22" s="41"/>
      <c r="M22" s="41"/>
    </row>
    <row r="23" spans="1:13" ht="15" customHeight="1" x14ac:dyDescent="0.3">
      <c r="A23" s="48" t="s">
        <v>61</v>
      </c>
      <c r="B23" s="18">
        <v>589342</v>
      </c>
      <c r="C23" s="18">
        <v>202297</v>
      </c>
      <c r="D23" s="18">
        <v>142557</v>
      </c>
      <c r="E23" s="18">
        <v>116764</v>
      </c>
      <c r="F23" s="18">
        <v>86183</v>
      </c>
      <c r="G23" s="18">
        <v>21012</v>
      </c>
      <c r="H23" s="18">
        <v>20529</v>
      </c>
      <c r="J23" s="41"/>
      <c r="L23" s="41"/>
      <c r="M23" s="41"/>
    </row>
    <row r="24" spans="1:13" ht="15" customHeight="1" x14ac:dyDescent="0.3">
      <c r="A24" s="48" t="s">
        <v>62</v>
      </c>
      <c r="B24" s="18">
        <v>466703</v>
      </c>
      <c r="C24" s="18">
        <v>141368</v>
      </c>
      <c r="D24" s="18">
        <v>153455</v>
      </c>
      <c r="E24" s="18">
        <v>113663</v>
      </c>
      <c r="F24" s="18">
        <v>37776</v>
      </c>
      <c r="G24" s="18">
        <v>3520</v>
      </c>
      <c r="H24" s="18">
        <v>16921</v>
      </c>
      <c r="J24" s="41"/>
      <c r="L24" s="41"/>
      <c r="M24" s="41"/>
    </row>
    <row r="25" spans="1:13" ht="15" customHeight="1" x14ac:dyDescent="0.3">
      <c r="A25" s="48" t="s">
        <v>63</v>
      </c>
      <c r="B25" s="18">
        <v>198600</v>
      </c>
      <c r="C25" s="18">
        <v>66593</v>
      </c>
      <c r="D25" s="18">
        <v>55948</v>
      </c>
      <c r="E25" s="18">
        <v>40126</v>
      </c>
      <c r="F25" s="18">
        <v>31443</v>
      </c>
      <c r="G25" s="18">
        <v>2022</v>
      </c>
      <c r="H25" s="18">
        <v>2468</v>
      </c>
      <c r="J25" s="41"/>
      <c r="L25" s="41"/>
      <c r="M25" s="41"/>
    </row>
    <row r="26" spans="1:13" ht="15" customHeight="1" x14ac:dyDescent="0.3">
      <c r="A26" s="48" t="s">
        <v>64</v>
      </c>
      <c r="B26" s="18">
        <v>100467</v>
      </c>
      <c r="C26" s="18">
        <v>18601</v>
      </c>
      <c r="D26" s="18">
        <v>33073</v>
      </c>
      <c r="E26" s="18">
        <v>25108</v>
      </c>
      <c r="F26" s="18">
        <v>14100</v>
      </c>
      <c r="G26" s="18">
        <v>8632</v>
      </c>
      <c r="H26" s="18">
        <v>953</v>
      </c>
      <c r="J26" s="41"/>
      <c r="L26" s="41"/>
      <c r="M26" s="41"/>
    </row>
    <row r="27" spans="1:13" ht="15" customHeight="1" x14ac:dyDescent="0.3">
      <c r="A27" s="48" t="s">
        <v>65</v>
      </c>
      <c r="B27" s="18">
        <v>1137434</v>
      </c>
      <c r="C27" s="18">
        <v>397306</v>
      </c>
      <c r="D27" s="18">
        <v>523353</v>
      </c>
      <c r="E27" s="18">
        <v>124643</v>
      </c>
      <c r="F27" s="18">
        <v>64059</v>
      </c>
      <c r="G27" s="18">
        <v>22840</v>
      </c>
      <c r="H27" s="18">
        <v>5233</v>
      </c>
      <c r="J27" s="41"/>
      <c r="L27" s="41"/>
      <c r="M27" s="41"/>
    </row>
    <row r="28" spans="1:13" ht="15" customHeight="1" x14ac:dyDescent="0.3">
      <c r="A28" s="48" t="s">
        <v>66</v>
      </c>
      <c r="B28" s="18">
        <v>12789</v>
      </c>
      <c r="C28" s="18" t="s">
        <v>0</v>
      </c>
      <c r="D28" s="18" t="s">
        <v>0</v>
      </c>
      <c r="E28" s="18">
        <v>12317</v>
      </c>
      <c r="F28" s="18" t="s">
        <v>0</v>
      </c>
      <c r="G28" s="18" t="s">
        <v>0</v>
      </c>
      <c r="H28" s="18">
        <v>472</v>
      </c>
      <c r="J28" s="41"/>
      <c r="L28" s="41"/>
      <c r="M28" s="41"/>
    </row>
    <row r="31" spans="1:13" x14ac:dyDescent="0.3">
      <c r="A31" s="35" t="s">
        <v>68</v>
      </c>
    </row>
    <row r="38" spans="2:8" x14ac:dyDescent="0.3">
      <c r="B38" s="41"/>
      <c r="C38" s="41"/>
      <c r="D38" s="41"/>
      <c r="E38" s="41"/>
      <c r="F38" s="41"/>
      <c r="G38" s="41"/>
      <c r="H38" s="41"/>
    </row>
    <row r="39" spans="2:8" x14ac:dyDescent="0.3">
      <c r="B39" s="41"/>
      <c r="C39" s="41"/>
      <c r="D39" s="41"/>
      <c r="E39" s="41"/>
      <c r="F39" s="41"/>
      <c r="G39" s="41"/>
      <c r="H39" s="41"/>
    </row>
  </sheetData>
  <mergeCells count="4">
    <mergeCell ref="A4:A5"/>
    <mergeCell ref="C4:D4"/>
    <mergeCell ref="E4:H4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Šuler Sinković Ana</dc:creator>
  <cp:lastModifiedBy>Bajzek Cesar Ankica</cp:lastModifiedBy>
  <cp:lastPrinted>2021-10-12T05:45:03Z</cp:lastPrinted>
  <dcterms:created xsi:type="dcterms:W3CDTF">2021-09-29T08:45:46Z</dcterms:created>
  <dcterms:modified xsi:type="dcterms:W3CDTF">2025-10-09T08:03:58Z</dcterms:modified>
</cp:coreProperties>
</file>