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Jagoda\msi\StatuNizu BDP\BDP priprema za euro\"/>
    </mc:Choice>
  </mc:AlternateContent>
  <xr:revisionPtr revIDLastSave="0" documentId="13_ncr:1_{B835943A-32B9-4E18-B186-9A78F3C6183A}" xr6:coauthVersionLast="36" xr6:coauthVersionMax="36" xr10:uidLastSave="{00000000-0000-0000-0000-000000000000}"/>
  <bookViews>
    <workbookView xWindow="-120" yWindow="-120" windowWidth="29040" windowHeight="15840" tabRatio="757" xr2:uid="{00000000-000D-0000-FFFF-FFFF00000000}"/>
  </bookViews>
  <sheets>
    <sheet name="Sadrzaj-Contens" sheetId="37" r:id="rId1"/>
    <sheet name="Kratice-Abbreviations" sheetId="65" r:id="rId2"/>
    <sheet name="12.1.1.1." sheetId="50" r:id="rId3"/>
    <sheet name="12.1.1.2." sheetId="59" r:id="rId4"/>
    <sheet name="12.1.1.3." sheetId="52" r:id="rId5"/>
    <sheet name="12.1.1.4." sheetId="60" r:id="rId6"/>
    <sheet name="12.1.1.5." sheetId="61" r:id="rId7"/>
    <sheet name="12.1.1.6." sheetId="62" r:id="rId8"/>
    <sheet name="12.1.1.7." sheetId="63" r:id="rId9"/>
    <sheet name="12.1.1.8" sheetId="64" r:id="rId10"/>
    <sheet name="12.1.1.9." sheetId="54" r:id="rId11"/>
    <sheet name="Metodol obja-Notes on methodolo" sheetId="58" r:id="rId12"/>
  </sheets>
  <definedNames>
    <definedName name="_xlnm.Print_Titles" localSheetId="2">'12.1.1.1.'!$A:$A,'12.1.1.1.'!$1:$14</definedName>
    <definedName name="_xlnm.Print_Titles" localSheetId="3">'12.1.1.2.'!$A:$A,'12.1.1.2.'!$1:$14</definedName>
    <definedName name="_xlnm.Print_Titles" localSheetId="4">'12.1.1.3.'!$A:$A,'12.1.1.3.'!$1:$16</definedName>
    <definedName name="_xlnm.Print_Titles" localSheetId="5">'12.1.1.4.'!$A:$A,'12.1.1.4.'!$1:$13</definedName>
    <definedName name="_xlnm.Print_Titles" localSheetId="6">'12.1.1.5.'!$A:$A,'12.1.1.5.'!$1:$11</definedName>
    <definedName name="_xlnm.Print_Titles" localSheetId="7">'12.1.1.6.'!$A:$A,'12.1.1.6.'!$1:$11</definedName>
    <definedName name="_xlnm.Print_Titles" localSheetId="8">'12.1.1.7.'!$A:$A,'12.1.1.7.'!$1:$13</definedName>
    <definedName name="_xlnm.Print_Titles" localSheetId="9">'12.1.1.8'!$A:$A,'12.1.1.8'!$1:$10</definedName>
    <definedName name="_xlnm.Print_Titles" localSheetId="10">'12.1.1.9.'!$A:$A,'12.1.1.9.'!$1:$11</definedName>
    <definedName name="_xlnm.Print_Titles" localSheetId="1">'Kratice-Abbreviations'!$A:$A,'Kratice-Abbreviations'!$1:$3</definedName>
    <definedName name="_xlnm.Print_Titles" localSheetId="11">'Metodol obja-Notes on methodolo'!$A:$A,'Metodol obja-Notes on methodolo'!$1:$3</definedName>
    <definedName name="_xlnm.Print_Titles" localSheetId="0">'Sadrzaj-Contens'!$A:$A,'Sadrzaj-Contens'!$1:$5</definedName>
    <definedName name="Z_00567EBF_89AB_4F0B_B432_571C6D84EF8F_.wvu.PrintTitles" localSheetId="11" hidden="1">'Metodol obja-Notes on methodolo'!$A:$A,'Metodol obja-Notes on methodolo'!$1:$3</definedName>
  </definedNames>
  <calcPr calcId="191029"/>
</workbook>
</file>

<file path=xl/calcChain.xml><?xml version="1.0" encoding="utf-8"?>
<calcChain xmlns="http://schemas.openxmlformats.org/spreadsheetml/2006/main">
  <c r="Z178" i="62" l="1"/>
  <c r="Y178" i="62"/>
  <c r="X178" i="62"/>
  <c r="W178" i="62"/>
  <c r="V178" i="62"/>
  <c r="U178" i="62"/>
  <c r="T178" i="62"/>
  <c r="S178" i="62"/>
  <c r="R178" i="62"/>
  <c r="Q178" i="62"/>
  <c r="P178" i="62"/>
  <c r="O178" i="62"/>
  <c r="U14" i="60"/>
</calcChain>
</file>

<file path=xl/sharedStrings.xml><?xml version="1.0" encoding="utf-8"?>
<sst xmlns="http://schemas.openxmlformats.org/spreadsheetml/2006/main" count="6447" uniqueCount="346">
  <si>
    <t>%</t>
  </si>
  <si>
    <t>u milijunima kuna</t>
  </si>
  <si>
    <t>F</t>
  </si>
  <si>
    <t>RASHODNA METODA</t>
  </si>
  <si>
    <t>PROIZVODNA METODA</t>
  </si>
  <si>
    <t>REALNE STOPE RASTA, odnos prema istom tromjesečju prethodne godine</t>
  </si>
  <si>
    <t>A</t>
  </si>
  <si>
    <t>J</t>
  </si>
  <si>
    <t>K</t>
  </si>
  <si>
    <t>L</t>
  </si>
  <si>
    <t>13 = 11+ 12</t>
  </si>
  <si>
    <t>Poljoprivreda, šumarstvo i ribarstvo</t>
  </si>
  <si>
    <t>Građevinarstvo</t>
  </si>
  <si>
    <t>Trgovina na veliko i na malo, prijevoz i skladištenje, smještaj, priprema i usluživanje hrane</t>
  </si>
  <si>
    <t>Informacije i komunikacije</t>
  </si>
  <si>
    <t>Financijske djelatnosti i djelatnosti osiguranja</t>
  </si>
  <si>
    <t>Poslovanje nekretninama</t>
  </si>
  <si>
    <t>Stručne, znanstvene, tehničke, administrativne i pomoćne uslužne djelatnosti</t>
  </si>
  <si>
    <t>Javna uprava i obrana, obrazovanje, djelatnosti zdravstvene zaštite i socijalne skrbi</t>
  </si>
  <si>
    <t>Ostale uslužne djelatnosti</t>
  </si>
  <si>
    <t>2a</t>
  </si>
  <si>
    <t>Prerađivačka industrija</t>
  </si>
  <si>
    <t>2000.</t>
  </si>
  <si>
    <t>2001.</t>
  </si>
  <si>
    <t>2002.</t>
  </si>
  <si>
    <t>2003.</t>
  </si>
  <si>
    <t>2004.</t>
  </si>
  <si>
    <t>2005.</t>
  </si>
  <si>
    <t>2006.</t>
  </si>
  <si>
    <t>2007.</t>
  </si>
  <si>
    <t>2008.</t>
  </si>
  <si>
    <t>2009.</t>
  </si>
  <si>
    <t>2010.</t>
  </si>
  <si>
    <t>2011.</t>
  </si>
  <si>
    <t>2012.</t>
  </si>
  <si>
    <t>2013.</t>
  </si>
  <si>
    <t>Konačna potrošnja</t>
  </si>
  <si>
    <t>Bruto investicije</t>
  </si>
  <si>
    <t>Izvoz roba i usluga</t>
  </si>
  <si>
    <t>Uvoz roba i usluga</t>
  </si>
  <si>
    <t>Bruto domaći proizvod (tržišne cijene)</t>
  </si>
  <si>
    <t>robe</t>
  </si>
  <si>
    <t>usluge</t>
  </si>
  <si>
    <t>kućanstva</t>
  </si>
  <si>
    <t>individualna</t>
  </si>
  <si>
    <t>kolektivna</t>
  </si>
  <si>
    <t>NPUSK</t>
  </si>
  <si>
    <t>1=2+5</t>
  </si>
  <si>
    <t>2=3+4</t>
  </si>
  <si>
    <t>5=6+7</t>
  </si>
  <si>
    <t>8=2+6</t>
  </si>
  <si>
    <t>9=10+11</t>
  </si>
  <si>
    <t>12=13+14</t>
  </si>
  <si>
    <t>15=16+17</t>
  </si>
  <si>
    <t>18=1+9+12-15</t>
  </si>
  <si>
    <t>2014.</t>
  </si>
  <si>
    <t>Q/Q-4</t>
  </si>
  <si>
    <t>Q/Q-1</t>
  </si>
  <si>
    <t>DODATAK</t>
  </si>
  <si>
    <t>Final consumption expenditure</t>
  </si>
  <si>
    <t>Total</t>
  </si>
  <si>
    <t>Households and NPISH</t>
  </si>
  <si>
    <t>General government</t>
  </si>
  <si>
    <t>Households</t>
  </si>
  <si>
    <t>NPISH</t>
  </si>
  <si>
    <t>Individual</t>
  </si>
  <si>
    <t>Collective</t>
  </si>
  <si>
    <t>Gross capital formation</t>
  </si>
  <si>
    <t xml:space="preserve">Exports of goods and services </t>
  </si>
  <si>
    <t xml:space="preserve">Imports of goods and services </t>
  </si>
  <si>
    <t>Goods</t>
  </si>
  <si>
    <t>Services</t>
  </si>
  <si>
    <t>Gross domestic product (market prices)</t>
  </si>
  <si>
    <t>Million kuna</t>
  </si>
  <si>
    <t>Agriculture, forestry and fishing</t>
  </si>
  <si>
    <t>Manufacturing, mining and quarrying and other industries</t>
  </si>
  <si>
    <t>Manufacturing</t>
  </si>
  <si>
    <t>Construction</t>
  </si>
  <si>
    <t>Information and communication</t>
  </si>
  <si>
    <t>Financial and insurance activities</t>
  </si>
  <si>
    <t>Real estate activities</t>
  </si>
  <si>
    <t>Professional, scientific, technical, administrative and support service activities</t>
  </si>
  <si>
    <t>Public administration and defence, education, human health and social work activities</t>
  </si>
  <si>
    <t>Other service activities</t>
  </si>
  <si>
    <t>Gross value added (basic prices)</t>
  </si>
  <si>
    <t>Taxes on products less subsidies on products</t>
  </si>
  <si>
    <t>QUARTERLY GROSS DOMESTIC PRODUCT, seasonally adjusted real growth rates</t>
  </si>
  <si>
    <t>EXPENDITURE APPROACH</t>
  </si>
  <si>
    <t>PRODUCTION APPROACH</t>
  </si>
  <si>
    <t>ADDITION</t>
  </si>
  <si>
    <t>Molimo korisnike da pri korištenju podataka navedu izvor.</t>
  </si>
  <si>
    <t>2015.</t>
  </si>
  <si>
    <t>BRUTO DOMAĆI PROIZVOD</t>
  </si>
  <si>
    <t>GROSS DOMESTIC PRODUCT</t>
  </si>
  <si>
    <t>Users are kindly requested to state the source.</t>
  </si>
  <si>
    <r>
      <t xml:space="preserve"> I. </t>
    </r>
    <r>
      <rPr>
        <sz val="9"/>
        <rFont val="Calibri"/>
        <family val="2"/>
      </rPr>
      <t>–</t>
    </r>
    <r>
      <rPr>
        <sz val="9"/>
        <rFont val="Arial"/>
        <family val="2"/>
        <charset val="238"/>
      </rPr>
      <t xml:space="preserve"> III.</t>
    </r>
  </si>
  <si>
    <r>
      <t xml:space="preserve"> IV. </t>
    </r>
    <r>
      <rPr>
        <sz val="9"/>
        <rFont val="Calibri"/>
        <family val="2"/>
      </rPr>
      <t>–</t>
    </r>
    <r>
      <rPr>
        <sz val="9"/>
        <rFont val="Arial"/>
        <family val="2"/>
        <charset val="238"/>
      </rPr>
      <t xml:space="preserve"> VI.</t>
    </r>
  </si>
  <si>
    <r>
      <t xml:space="preserve"> VII. </t>
    </r>
    <r>
      <rPr>
        <sz val="9"/>
        <rFont val="Calibri"/>
        <family val="2"/>
      </rPr>
      <t>–</t>
    </r>
    <r>
      <rPr>
        <sz val="9"/>
        <rFont val="Arial"/>
        <family val="2"/>
        <charset val="238"/>
      </rPr>
      <t xml:space="preserve"> IX.</t>
    </r>
  </si>
  <si>
    <r>
      <t xml:space="preserve"> X. </t>
    </r>
    <r>
      <rPr>
        <sz val="9"/>
        <rFont val="Calibri"/>
        <family val="2"/>
      </rPr>
      <t>–</t>
    </r>
    <r>
      <rPr>
        <sz val="9"/>
        <rFont val="Arial"/>
        <family val="2"/>
        <charset val="238"/>
      </rPr>
      <t xml:space="preserve"> XII.</t>
    </r>
  </si>
  <si>
    <t>METODOLOŠKA OBJAŠNJENJA</t>
  </si>
  <si>
    <t>NOTES ON METHODOLOGY</t>
  </si>
  <si>
    <t>Tromjesečni bruto domaći proizvod (BDP) upućuje na kratkoročna gospodarska kretanja, dok je osnovna svrha obračuna tromjesečnog BDP-a izračun realne stope rasta. BDP po kategorijama izdataka vrednovan je u tržišnim cijenama, a bruto dodana vrijednost (BDV) po djelatnostima vrednovana je u bazičnim cijenama.</t>
  </si>
  <si>
    <t>Analitički okvir, koncept, definicije i klasifikacije</t>
  </si>
  <si>
    <t>Primjenjena metodologija u skladu je s Europskim sustavom nacionalnih i regionalnih računa (ESA 2010).</t>
  </si>
  <si>
    <t>BDP mjeri ukupnu vrijednost proizvoda i pruženih usluga koje su proizvele rezidentne institucionalne jedinice u tom razdoblju.</t>
  </si>
  <si>
    <t>Klasifikacija pravnih subjekata po djelatnostima u skladu je s NKD-om 2007., koji je izravno usporediv s NACE-om, Rev. 2. Klasifikacija proizvoda, primijenjena za obračun BDV-a u tekućim cijenama i u stalnim cijenama po djelatnostima, usklađena je s Nacionalnom nomenklaturom industrijskih proizvoda i usluga, koja je usporediva s klasifikacijom PRODCOM.</t>
  </si>
  <si>
    <t>Procjena BDP-a uključuje sve djelatnosti unutar granica proizvodnje definirane ESA-om 2010 i obuhvaća cjelokupno područje Republike Hrvatske.</t>
  </si>
  <si>
    <t>Procjene su napravljene prema obračunskom načelu.</t>
  </si>
  <si>
    <t>Metodologija obračuna</t>
  </si>
  <si>
    <t>Rashodna metoda</t>
  </si>
  <si>
    <t>1. Tekuće cijene</t>
  </si>
  <si>
    <t>Za obračun izdataka za potrošnju kućanstava upotrijebljeni su podaci iz redovitih istraživanja Državnog zavoda za statistiku o prometu u trgovini na malo te o prometu u hotelima i restoranima. Izdaci za potrošnju na ostale usluge koje nisu obuhvaćene redovitim istraživanjima Državnog zavoda za statistiku izračunani su ekstrapoliranjem izdataka iz bazne godine upotrebom indeksa obujma iz proizvodnog pristupa i odgovarajućih indeksa troškova života sve do četvrtog tromjesečja 2003. Od prvog tromjesečja 2004. za tu svrhu upotrebljavaju se odgovarajući podindeksi potrošačkih cijena.</t>
  </si>
  <si>
    <t>Promjena zaliha obračunana je na osnovi podataka iz tromjesečnog istraživanja o rezultatima poslovanja poduzetnika do četvrtog tromjesečja 2012. U tromjesečjima poslije 2012. promjena zaliha obračunana je na osnovi podataka Državnog zavoda za statistiku o zalihama. U toj kategoriji iskazana je i statistička diskrepancija (razlika u obračunu BDP-a prema proizvodnoj i rashodnoj metodi).</t>
  </si>
  <si>
    <t>2. Stalne cijene</t>
  </si>
  <si>
    <t>U izdacima za državnu potrošnju i izdacima za potrošnju neprofitnih ustanova koje služe kućanstvima primijenjena je pretpostavka konstantne produktivnosti. Stoga su indeksi nadnica i plaća u stalnim cijenama izračunani dijeljenjem tekućih izdataka s indeksom broja zaposlenih. Izdaci za ostala dobra i usluge deflacionirani su odgovarajućim podindeksima indeksa potrošačkih cijena i indeksima cijena industrijskih proizvoda pri proizvođačima.</t>
  </si>
  <si>
    <t>Bruto investicije u fiksni kapital deflacionirane su indeksima cijena domaćih i uvoznih kapitalnih dobara te implicitnim deflatorom za graditeljstvo s proizvodne strane.</t>
  </si>
  <si>
    <t>Promjena zaliha gotovih proizvoda i proizvodnje u tijeku deflacionirana je indeksom cijena industrijskih proizvoda pri proizvođačima. Promjena zaliha sirovina i materijala deflacionirana je indeksima cijena industrijskih proizvoda pri proizvođačima i indeksima uvoznih cijena za sirovine i materijal. Za deflacioniranje promjena zaliha trgovačke robe upotrijebljeni su odgovarajući indeksi potrošačkih cijena.</t>
  </si>
  <si>
    <t>Izvoz usluga deflacioniran je odgovarajućim indeksima cijena na domaćem tržištu. Uvoz usluga deflacioniran je odgovarajućim indeksima cijena najvažnijih trgovačkih partnera.</t>
  </si>
  <si>
    <t>Proizvodna metoda</t>
  </si>
  <si>
    <t>Obračun BDV-a u tekućim cijenama temelji se na podacima iz redovitih istraživanja Državnog zavoda za statistiku, Hrvatske narodne banke, Hrvatske agencije za nadzor financijskih usluga, Hrvatske regulatorne agencije za mrežne djelatnosti i Hrvatskog zavoda za mirovinsko osiguranje.</t>
  </si>
  <si>
    <t>BDP u tržišnim cijenama dobije se kad se BDV-u u bazičnim cijenama dodaju porezi na proizvode umanjeni za subvencije na proizvode.</t>
  </si>
  <si>
    <t>Pri obračunu u stalnim cijenama upotrijebljeni su različiti pokazatelji iz redovitih istraživanja Državnog zavoda za statistiku kao i podaci drugih institucija. Odgovarajući indeksi obujma upotrijebljeni su za obračun podataka u stalnim cijenama za djelatnosti poljoprivrede, šumarstva i ribarstva, industrijske proizvodnje, graditeljstva, trgovine, ugostiteljstva, transporta, komunikacija i financijskih djelatnosti. Obračun je izveden na razini dviju ili triju znamenaka NKD-a 2007.</t>
  </si>
  <si>
    <t>Za većinu ostalih uslužnih djelatnosti upotrijebljen je pokazatelj inputa (u pravilu broj zaposlenih). Obračun je izveden na razini četiriju znamenaka NKD-a 2007.</t>
  </si>
  <si>
    <t xml:space="preserve">During the process of adjustment, the discrepancy between estimated quarterly data and final annual data is minimised. The result is the achievement of consistency of quarterly and annual data, that is, the sum of quarterly data is equal to annual data in every year. </t>
  </si>
  <si>
    <t>Analytical framework, concepts, definitions and classification</t>
  </si>
  <si>
    <t>The concept and the methodology used are consistent with the European System of National and Regional Accounts (ESA 2010).</t>
  </si>
  <si>
    <t>The GDP measures the total value of final goods and services produced by resident institutional units during a certain period of time.</t>
  </si>
  <si>
    <t>For the GDP at current and constant market prices by expenditure category, the following classifications were used: the Classification of Individual Consumption by Purpose (COICOP), the Standard International Trade Classification (SITC) and the Central Product Classification (CPC).</t>
  </si>
  <si>
    <t>The GDP estimates include all activities within the ESA 2010 production boundary and cover the total territory of the Republic of Croatia.</t>
  </si>
  <si>
    <t>The estimates are prepared on an accrual basis.</t>
  </si>
  <si>
    <t>Compilation practice</t>
  </si>
  <si>
    <t>Expenditure approach</t>
  </si>
  <si>
    <t>1. Current prices</t>
  </si>
  <si>
    <t>The compilation of the GDP at market prices, according to the expenditure approach at current prices, is based on data from regular surveys of the Croatian Bureau of Statistics, the Ministry of Finance, the Croatian National Bank and the Financial Agency.</t>
  </si>
  <si>
    <t>Final consumption expenditure of households is calculated from regular surveys of the Croatian Bureau of Statistics on turnover data for retail trade and for hotels and restaurants. Expenditure on other services, which are not covered by regular surveys of the Croatian Bureau of Statistics, was extrapolated from the base year quarterly values by using volume indices from the production approach and relevant cost of living indices until the fourth quarter of 2003. Since the first quarter of 2004, adequate sub-indices of the consumer price indices (CPI) have been used for this purpose.</t>
  </si>
  <si>
    <t>Gross fixed capital formation data were calculated by means of a commodity flow method, using data for production and import of capital goods and construction activity.</t>
  </si>
  <si>
    <t>Changes in inventories were calculated by using data from the Quarterly Statistical Report on Business Results of Entrepreneurs until the fourth quarter of 2012. In the quarters after 2012, the changes in inventories were calculated by using the data of the Croatian Bureau of Statistics on changes in inventories. The statistical discrepancy was also included in this category (the difference in the GDP calculation by production and expenditure approach).</t>
  </si>
  <si>
    <t>2. Constant prices</t>
  </si>
  <si>
    <t>Individual components of the GDP by expenditure category at constant prices were calculated by deflating the current market price data, using indices at prices of the previous year.</t>
  </si>
  <si>
    <t>Data on household consumption at constant prices were calculated by using adequate CPI sub-indices.</t>
  </si>
  <si>
    <t>Concerning government expenditures and expenditures for non-profit institutions serving households, an assumption of constant productivity was applied so that the wage and salary indices at constant prices were calculated by dividing the data on current expenditures on wages and salaries by indices of the number of persons employed. Expenditures on other goods and services were deflated by using adequate CPI sub-indices and industrial producers' price indices.</t>
  </si>
  <si>
    <t>Gross fixed capital formation data were deflated by domestic and import prices of capital goods and the implicit deflator for construction activity by production approach.</t>
  </si>
  <si>
    <t>Changes in inventories of final goods and work in progress were deflated by prices of industrial products. Changes in inventories of raw materials were deflated by industrial producers' price indices and import prices of raw materials. For deflation of changes in inventories of goods purchased for resale, a relevant CPI was used.</t>
  </si>
  <si>
    <t>Export of services was deflated by relevant price indices for goods on the domestic market. Import of services was deflated by relevant prices indices on the markets of the most significant trading partner countries.</t>
  </si>
  <si>
    <t xml:space="preserve">Production approach </t>
  </si>
  <si>
    <t>The calculation of the GVA at current prices is based on data from regular surveys of the Croatian Bureau of Statistics, the Croatian National Bank, the Croatian Financial Services Supervisory Agency, the Croatian Regulatory Authority for Network Industries and the Croatian Institute for Pension Insurance.</t>
  </si>
  <si>
    <t>The GDP at market prices was derived from the GVA at basic prices by adding taxes less subsidies on products to the latter total.</t>
  </si>
  <si>
    <t>TROMJESEČNI OBRAČUN BRUTO DOMAĆEG PROIZVODA, sezonski prilagođene realne stope rasta</t>
  </si>
  <si>
    <t>Serija podataka u stalnim cijenama prethodne godine aditivna je (BDP i BDV jednaki su zbroju pojedinih kategorija i potkategorija), dok je serija podataka u stalnim cijenama referentne godine neaditivna (BDP i BDV nisu jednaki zbroju pojedinih kategorija i potkategorija). Neaditivnost zbroja sastavnica BDP-a i BDV-a rezultat je primjene metode obračuna iz bazičnih ulančanih indeksa na detaljnijoj raščlambi kategorija i potkategorija.</t>
  </si>
  <si>
    <t>Primjenjene su sljedeće klasifikacije: Klasifikacija osobne potrošnje prema namjeni (COICOP), Standardna međunarodna trgovinska klasifikacija (SMTK), Glavna klasifikacija proizvoda (CPC) za BPD u tekućim cijenama i u stalnim cijenama po kategorijama izdataka.</t>
  </si>
  <si>
    <t>2016.</t>
  </si>
  <si>
    <t xml:space="preserve">NOTES ON METHODOLOGY </t>
  </si>
  <si>
    <t>12.1.1.1.</t>
  </si>
  <si>
    <t>12.1.1.3.</t>
  </si>
  <si>
    <t>12.1.1.6.</t>
  </si>
  <si>
    <t>12.1.1.7.</t>
  </si>
  <si>
    <t>12.1.1.8.</t>
  </si>
  <si>
    <t>12.1.1.9.</t>
  </si>
  <si>
    <t>Tab.12.1.1.1.</t>
  </si>
  <si>
    <t>Tab.12.1.1.2.</t>
  </si>
  <si>
    <t>Tab. 12.1.1.3.</t>
  </si>
  <si>
    <t>Tab. 12.1.1.4.</t>
  </si>
  <si>
    <t>Tab. 12.1.1.5.</t>
  </si>
  <si>
    <t>Tab. 12.1.1.6.</t>
  </si>
  <si>
    <t>Tab. 12.1.1.7.</t>
  </si>
  <si>
    <t>Tab. 12.1.1.8.</t>
  </si>
  <si>
    <t>Tab. 12.1.1.9.</t>
  </si>
  <si>
    <t>12.1.1.5.</t>
  </si>
  <si>
    <t>2017.</t>
  </si>
  <si>
    <t>Detailed notes on methodology are available on the web site of the Croatian National Bank.</t>
  </si>
  <si>
    <t>B, C, D, E</t>
  </si>
  <si>
    <t>G, H, I</t>
  </si>
  <si>
    <t>M, N</t>
  </si>
  <si>
    <t>O, P, Q</t>
  </si>
  <si>
    <t>R, S, T, U</t>
  </si>
  <si>
    <t>G ,H, I</t>
  </si>
  <si>
    <t>REAL GROWTH RATES, comparison with same quarter of previous year</t>
  </si>
  <si>
    <t>Quarterly gross domestic product (GDP) data focus on short-term movements in the economy, while the main purpose of the quarterly GDP estimate is the calculation of a real growth rate. By expenditure approach, GDP is presented at market prices and gross value added (GVA) by activities at basic prices.</t>
  </si>
  <si>
    <t>Prerađivačka industrija, rudarstvo i vađenje te ostale industrije</t>
  </si>
  <si>
    <t>11 = (1 do/ to 10)</t>
  </si>
  <si>
    <t>Bruto dodana vrijednost (bazične cijene)</t>
  </si>
  <si>
    <r>
      <t xml:space="preserve">Real growth rates  </t>
    </r>
    <r>
      <rPr>
        <sz val="9"/>
        <color indexed="9"/>
        <rFont val="Calibri"/>
        <family val="2"/>
        <charset val="238"/>
      </rPr>
      <t>̶</t>
    </r>
    <r>
      <rPr>
        <i/>
        <sz val="9"/>
        <color indexed="9"/>
        <rFont val="Arial"/>
        <family val="2"/>
        <charset val="238"/>
      </rPr>
      <t xml:space="preserve">  compared to same quarter of previous year </t>
    </r>
  </si>
  <si>
    <t>Data on taxes on products are compliant with published quarterly government accounts data and,  according to the national accounts, present data on government cash receipts adjusted to the concepts of ESA methodology in a way that time-adjusted cash (TAC) method is implemented. Data on subsidies on products are based on data of the Ministry of Finance.</t>
  </si>
  <si>
    <t>Porezi na proizvode minus subvencije na proizvode</t>
  </si>
  <si>
    <t xml:space="preserve">Wholesale and retail trade, transportation, storage, accommodation and food service activities </t>
  </si>
  <si>
    <t>KRATICE</t>
  </si>
  <si>
    <t>ABBREVIATIONS</t>
  </si>
  <si>
    <t>NKD 2007.</t>
  </si>
  <si>
    <t>Nacionalna klasifikacija djelatnosti, verzija 2007.</t>
  </si>
  <si>
    <t>National Classification of Activities, 2007 version</t>
  </si>
  <si>
    <t>non-profit institutions serving households</t>
  </si>
  <si>
    <t>Stvarna</t>
  </si>
  <si>
    <t>consumption</t>
  </si>
  <si>
    <t>Actual</t>
  </si>
  <si>
    <t>proizvod</t>
  </si>
  <si>
    <t>(tržišne cijene)</t>
  </si>
  <si>
    <t>Bruto domaći</t>
  </si>
  <si>
    <t>product</t>
  </si>
  <si>
    <t>(market prices)</t>
  </si>
  <si>
    <t>u fiksni kapital</t>
  </si>
  <si>
    <t>capital formation</t>
  </si>
  <si>
    <t>Gross  fixed</t>
  </si>
  <si>
    <t>zaliha</t>
  </si>
  <si>
    <t>promjena</t>
  </si>
  <si>
    <t>inventories</t>
  </si>
  <si>
    <t xml:space="preserve">Changes in                                                                                                                                                                                                           </t>
  </si>
  <si>
    <t>potrošnja</t>
  </si>
  <si>
    <t>individual</t>
  </si>
  <si>
    <t>bruto investicije</t>
  </si>
  <si>
    <t>Bruto</t>
  </si>
  <si>
    <t>investicije u</t>
  </si>
  <si>
    <t>fiksni kapital</t>
  </si>
  <si>
    <t>formation</t>
  </si>
  <si>
    <t>Gross fixed</t>
  </si>
  <si>
    <t>capital</t>
  </si>
  <si>
    <t>Gross domestic</t>
  </si>
  <si>
    <t>TROMJESEČNI OBRAČUN BRUTO DOMAĆEG PROIZVODA PREMA RASHODNOJ METODI, tekuće cijene</t>
  </si>
  <si>
    <t>neprofitne ustanove koje služe kućanstvima</t>
  </si>
  <si>
    <t>TROMJESEČNI OBRAČUN BRUTO DOMAĆEG PROIZVODA PREMA RASHODNOJ METODI, stalne cijene, u cijenama prethodne godine</t>
  </si>
  <si>
    <t>ukupno</t>
  </si>
  <si>
    <t>kućanstva i NPUSK</t>
  </si>
  <si>
    <t>država</t>
  </si>
  <si>
    <t>TROMJESEČNI OBRAČUN BRUTO DODANE VRIJEDNOSTI  I  BRUTO DOMAĆEG PROIZVODA, tekuće cijene</t>
  </si>
  <si>
    <t>QUARTERLY  GROSS VALUE ADDED AND GROSS DOMESTIC PRODUCT, current prices</t>
  </si>
  <si>
    <r>
      <t xml:space="preserve">Real growth rates  </t>
    </r>
    <r>
      <rPr>
        <sz val="9"/>
        <color theme="0"/>
        <rFont val="Calibri"/>
        <family val="2"/>
        <charset val="238"/>
      </rPr>
      <t>̶</t>
    </r>
    <r>
      <rPr>
        <i/>
        <sz val="9"/>
        <color theme="0"/>
        <rFont val="Arial"/>
        <family val="2"/>
        <charset val="238"/>
      </rPr>
      <t xml:space="preserve">  compared to previous quarter</t>
    </r>
  </si>
  <si>
    <t>QUARTERLY GROSS DOMESTIC PRODUCT BY EXPENDITURE APPROACH, current prices</t>
  </si>
  <si>
    <t>QUARTERLY GROSS DOMESTIC PRODUCT BY EXPENDITURE APPROACH, constant previous year prices</t>
  </si>
  <si>
    <t>TROMJESEČNI OBRAČUN BRUTO DOMAĆEG PROIZVODA PREMA RASHODNOJ METODI, stalne cijene, u cijenama prethodne godine, REALNE STOPE RASTA; odnos prema istom tromjesečju prethodne godine</t>
  </si>
  <si>
    <t>QUARTERLY GROSS DOMESTIC PRODUCT BY EXPENDITURE APPROACH, constant previous year prices, REAL GROWTH RATES, comparison with corresponding quarter of previous year</t>
  </si>
  <si>
    <r>
      <rPr>
        <b/>
        <sz val="11"/>
        <rFont val="Arial"/>
        <family val="2"/>
      </rPr>
      <t>TROMJESEČNI OBRAČUN BRUTO DODANE VRIJEDNOSTI, stalne cijene, u cijenama prethodne godine</t>
    </r>
    <r>
      <rPr>
        <b/>
        <sz val="9"/>
        <rFont val="Arial"/>
        <family val="2"/>
      </rPr>
      <t xml:space="preserve"> </t>
    </r>
  </si>
  <si>
    <t>QUARTERLY  GROSS VALUE ADDED, constant previous year prices</t>
  </si>
  <si>
    <t>TROMJESEČNI OBRAČUN BRUTO DODANE VRIJEDNOSTI, stalne cijene, u cijenama prethodne godine, REALNE STOPE RASTA, odnos prema istom tromjesečju prethodne godine</t>
  </si>
  <si>
    <t>QUARTERLY  GROSS VALUE ADDED, constant  previous year prices, REAL GROWTH RATES, comparison with corresponding quarter of previous year</t>
  </si>
  <si>
    <t>2018.</t>
  </si>
  <si>
    <t>NKD</t>
  </si>
  <si>
    <r>
      <t xml:space="preserve">od čega C
</t>
    </r>
    <r>
      <rPr>
        <b/>
        <i/>
        <sz val="9"/>
        <color theme="0"/>
        <rFont val="Arial"/>
        <family val="2"/>
        <charset val="238"/>
      </rPr>
      <t>Of which C</t>
    </r>
  </si>
  <si>
    <t xml:space="preserve">Zbog svojstava primijenjene metode prilagodbe dodavanjem novih tromjesečnih ili mjesečnih podataka u seriji može doći do promjene sezonski i kalendarski prilagođenih indeksa za prethodna razdoblja. </t>
  </si>
  <si>
    <t>realne stope rasta   ̶   odnos prema istom tromjesečju prethodne godine</t>
  </si>
  <si>
    <t xml:space="preserve">realne stope rasta  ̶  odnos prema prethodnom tromjesečju </t>
  </si>
  <si>
    <t>Pri usklađivanju podataka minimizirana je diskrepancija između procijenjenih tromjesečnih podataka i konačnih godišnjih podataka. Rezultat jest postizanje konzistentnosti tromjesečnih i godišnjih serija podataka, odnosno suma tromjesečnih podataka jednaka je godišnjem podatku u svakoj godini.</t>
  </si>
  <si>
    <t>In the process of seasonal adjustment (identification and evaluation of seasonal and calendar effects), the software package JDemetra+, version 2.1.0., has been used, which has been officially recommended as the software package for seasonal adjustment to all members of the European Statistical System since February 2015. Seasonal and calendar adjustment has been done by using the X13 ARIMA method.</t>
  </si>
  <si>
    <t>Due to the characteristics of the implemented adjustment method, the adding of new quarterly or monthly data in the series may cause changes in the seasonally and calendar adjusted indices for previous periods.</t>
  </si>
  <si>
    <t>Detaljnija metodološka objašnjenja mogu se pronaći na internetskim stranicama Hrvatske narodne banke.</t>
  </si>
  <si>
    <t>Osim gore navedenih izvora podataka, za izračun BDV-a služe i podaci Porezne uprave o oporezivim i neoporezivim isporukama. Podaci su dostupni iz deklaracija poreza na dodanu vrijednost (PDV) kojima poduzetnici prijavljuju porezne obveze mjesečno i tromjesečno. Podaci se prikupljaju odvojeno za pravne i fizičke osobe. Obračun za svaku skupinu napravljen je na razini dviju znamenaka NKD-a 2007.</t>
  </si>
  <si>
    <t xml:space="preserve">Podaci o porezima na proizvode usklađeni su s objavljenim podacima u tromjesečnim računima države te, prema obračunu nacionalnih računa, predstavljaju podatke o državnim novčanim primicima koji su prilagođeni metodologiji ESA-e tako da se primjenjuje metoda vremenskog prilagođavanja (TAC).  Podaci o subvencijama na proizvode temelje se na podacima Ministarstva financija. </t>
  </si>
  <si>
    <t>2019.</t>
  </si>
  <si>
    <r>
      <t>Podaci o</t>
    </r>
    <r>
      <rPr>
        <sz val="9"/>
        <rFont val="Arial"/>
        <family val="2"/>
      </rPr>
      <t xml:space="preserve"> </t>
    </r>
    <r>
      <rPr>
        <b/>
        <sz val="9"/>
        <rFont val="Arial"/>
        <family val="2"/>
      </rPr>
      <t>izvozu i uvozu</t>
    </r>
    <r>
      <rPr>
        <sz val="9"/>
        <rFont val="Arial"/>
        <family val="2"/>
      </rPr>
      <t xml:space="preserve"> </t>
    </r>
    <r>
      <rPr>
        <b/>
        <sz val="9"/>
        <rFont val="Arial"/>
        <family val="2"/>
      </rPr>
      <t>dobara i usluga</t>
    </r>
    <r>
      <rPr>
        <sz val="9"/>
        <rFont val="Arial"/>
        <family val="2"/>
      </rPr>
      <t xml:space="preserve"> temelje se na bilanci plaćanja HNB-a. Primjena 6. izdanja Priručnika za sastavljanje platne bilance (BPM6) donosi sljedeće najvažnije promjene na tekućem računu platne bilance. Podaci o uvozu i izvozu robe obuhvaćaju samo robu kod koje dolazi do promjene vlasništva između rezidenta i nerezidenta. Roba koja se uvozi i izvozi s motivom dorade, obrade ili oplemenjivanja nije više predmet robne razmjene u platnoj bilanci.</t>
    </r>
  </si>
  <si>
    <r>
      <t>Data on import and export of goods and services</t>
    </r>
    <r>
      <rPr>
        <i/>
        <sz val="9"/>
        <rFont val="Arial"/>
        <family val="2"/>
      </rPr>
      <t xml:space="preserve"> are based on the balance of payments data of the Croatian National Bank (CNB). The application of the Balance of Payments Manual, 6</t>
    </r>
    <r>
      <rPr>
        <i/>
        <vertAlign val="superscript"/>
        <sz val="9"/>
        <rFont val="Arial"/>
        <family val="2"/>
      </rPr>
      <t>th</t>
    </r>
    <r>
      <rPr>
        <i/>
        <sz val="9"/>
        <rFont val="Arial"/>
        <family val="2"/>
      </rPr>
      <t xml:space="preserve"> edition (BPM6) affected some most important changes in the balance of payments current account. Data on export and import of goods include only the goods that are the subject to the change of ownership between residents and non-residents. Goods imported and exported for finishing, working or processing are no longer considered objects of trade in the balance of payments.</t>
    </r>
  </si>
  <si>
    <t>S druge strane, račun usluga obuhvaća proizvođačke usluge na robi koja je u tuđem vlasništvu (usluge dorade, obrade i oplemenjivanja). Dakle, u platnu bilancu uključuje se samo neto vrijednost usluge koja podrazumijeva naknadu koja se veže za doradu, a ne i za vrijednost dorađene robe.</t>
  </si>
  <si>
    <t>On the other hand, the services account includes manufacturing services on goods owned by others (finishing, working or processing). Thus, the balance of payments includes only the net value of a service that includes a compensation that binds to the remanufacturing and not the value of remanufactured goods.</t>
  </si>
  <si>
    <t xml:space="preserve"> VII. – IX.</t>
  </si>
  <si>
    <t>12.1.1.2.</t>
  </si>
  <si>
    <t>TROMJESEČNI OBRAČUN BRUTO DOMAĆEG PROIZVODA PREMA RASHODNOJ METODI, stalne cijene, u cijenama prethodne godine, referentna godina 2015.</t>
  </si>
  <si>
    <t>QUARTERLY GROSS DOMESTIC PRODUCT BY EXPENDITURE APPROACH, constant previous year prices, 2015 reference year</t>
  </si>
  <si>
    <t>12.1.1.4.</t>
  </si>
  <si>
    <t xml:space="preserve">TROMJESEČNI OBRAČUN BRUTO DODANE VRIJEDNOSTI, stalne  cijene,  u cijenama prethodne godine, referentna godina 2015. </t>
  </si>
  <si>
    <t>QUARTERLY  GROSS VALUE ADDED, constant previous year prices, 2015 reference year</t>
  </si>
  <si>
    <t>The quarterly time series at constant prices are expressed at prices of the previous year, by dividing current prices by indices expressed in average prices of the previous year. Basic chain-linked indices are calculated by using the time series at prices of the previous year, with linking to the reference year (2015 = 100). Real growth rates are calculated by using the series of basic chain-linked indices.</t>
  </si>
  <si>
    <t>Serija tromjesečnih podataka u stalnim cijenama iskazana je u cijenama prethodne godine, dijeljenjem tekućih vrijednosti indeksima cijena iskazanih na prosjeku prethodne godine. Iz serije podataka u cijenama prethodne godine obračunavaju se bazični ulančani indeksi vezanjem za referentnu godinu (2015. = 100). Realne stope rasta izvode se iz serije bazičnih ulančanih indeksa.</t>
  </si>
  <si>
    <t xml:space="preserve">U procesu sezonske prilagodbe (identifikacija i procjena sezonskih i kalendarskih učinaka) primjenjuje se programski paket JDemetra+, verzija 2.1.0., koji je službeno preporučen programski paket za sezonsku prilagodbu svim članicama Europskoga statističkog sustava od veljače 2015. Sezonsko i kalendarsko prilagođavanje provedeno je metodom X13 ARIMA. </t>
  </si>
  <si>
    <t>The calculation of GVA is given at constant prices of the previous year and at constant prices of the reference year (2015 = 100).</t>
  </si>
  <si>
    <t xml:space="preserve"> X. – XII.</t>
  </si>
  <si>
    <t>EU</t>
  </si>
  <si>
    <t>Europska unija</t>
  </si>
  <si>
    <t>HNB</t>
  </si>
  <si>
    <t>Hrvatska narodna banka</t>
  </si>
  <si>
    <t>CNB</t>
  </si>
  <si>
    <t>Croatian National Bank</t>
  </si>
  <si>
    <t>European Union</t>
  </si>
  <si>
    <t>1999.</t>
  </si>
  <si>
    <t>1998.</t>
  </si>
  <si>
    <t>1997.</t>
  </si>
  <si>
    <t>1996.</t>
  </si>
  <si>
    <t>1995.</t>
  </si>
  <si>
    <t xml:space="preserve"> I. - III.</t>
  </si>
  <si>
    <t xml:space="preserve"> IV. - VI.</t>
  </si>
  <si>
    <t xml:space="preserve"> VII. - IX.</t>
  </si>
  <si>
    <t xml:space="preserve"> X. - XII.</t>
  </si>
  <si>
    <t>2020.</t>
  </si>
  <si>
    <t xml:space="preserve"> I. – III.</t>
  </si>
  <si>
    <t>Obračun BDP-a u tržišnim cijenama prema rashodnoj metodi u tekućim cijenama temelji se na podacima iz redovitih istraživanja Državnog zavoda za statistiku, Ministarstva financija, Hrvatske narodne banke i Financijske agencije.</t>
  </si>
  <si>
    <r>
      <t>Izdaci za potrošnju kućanstava u stalnim ci</t>
    </r>
    <r>
      <rPr>
        <sz val="9"/>
        <rFont val="Arial"/>
        <family val="2"/>
        <charset val="238"/>
      </rPr>
      <t>jenama izračunan</t>
    </r>
    <r>
      <rPr>
        <sz val="9"/>
        <color theme="1"/>
        <rFont val="Arial"/>
        <family val="2"/>
        <charset val="238"/>
      </rPr>
      <t>i su upotrebom odgovarajućih podindeksa indeksa potrošačkih cijena.</t>
    </r>
  </si>
  <si>
    <t>2021.</t>
  </si>
  <si>
    <r>
      <t xml:space="preserve"> VII. </t>
    </r>
    <r>
      <rPr>
        <sz val="9"/>
        <rFont val="Calibri"/>
        <family val="2"/>
      </rPr>
      <t xml:space="preserve">– </t>
    </r>
    <r>
      <rPr>
        <sz val="9"/>
        <rFont val="Arial"/>
        <family val="2"/>
        <charset val="238"/>
      </rPr>
      <t xml:space="preserve"> IX.</t>
    </r>
  </si>
  <si>
    <r>
      <t xml:space="preserve"> X. </t>
    </r>
    <r>
      <rPr>
        <sz val="9"/>
        <rFont val="Calibri"/>
        <family val="2"/>
      </rPr>
      <t xml:space="preserve">– </t>
    </r>
    <r>
      <rPr>
        <sz val="9"/>
        <rFont val="Arial"/>
        <family val="2"/>
        <charset val="238"/>
      </rPr>
      <t xml:space="preserve"> XII.</t>
    </r>
  </si>
  <si>
    <r>
      <t xml:space="preserve"> I. </t>
    </r>
    <r>
      <rPr>
        <sz val="9"/>
        <rFont val="Calibri"/>
        <family val="2"/>
      </rPr>
      <t xml:space="preserve">– </t>
    </r>
    <r>
      <rPr>
        <sz val="9"/>
        <rFont val="Arial"/>
        <family val="2"/>
        <charset val="238"/>
      </rPr>
      <t xml:space="preserve"> III.</t>
    </r>
  </si>
  <si>
    <t xml:space="preserve">    Napominjemo da podaci u cijenama prethodne godine, referentna godina 2015., nisu zbrojivi.</t>
  </si>
  <si>
    <t xml:space="preserve">    Please note that data at constant prices of the previous year, the 2015 reference year, are not additive. </t>
  </si>
  <si>
    <t>Podaci o izdacima za finalnu potrošnju države te podaci o izdacima za finalnu potrošnju neprofitnih ustanova koje služe kućanstvima (NPUSK) izračunani su  na osnovi podataka Ministarstva financija za opću državu. Komponente rashoda izračunavaju se prema troškovnoj metodi. Output se izvodi kao zbroj naknada zaposlenih, potrošnje fiksnog kapitala, ostalih poreza na proizvodnju i međupotrošnje. Prodaja je procjena zbog nedostatka tromjesečnih izvora podataka.</t>
  </si>
  <si>
    <r>
      <t>Obračun BDV-a iskazan je u stalnim cijenama prethodne godine te u stalnim cijenama referentne g</t>
    </r>
    <r>
      <rPr>
        <sz val="9"/>
        <color theme="1"/>
        <rFont val="Arial"/>
        <family val="2"/>
      </rPr>
      <t>odine (2015. = 1</t>
    </r>
    <r>
      <rPr>
        <sz val="9"/>
        <color theme="1"/>
        <rFont val="Arial"/>
        <family val="2"/>
        <charset val="238"/>
      </rPr>
      <t>00).</t>
    </r>
  </si>
  <si>
    <t>Bruto investicije u fiksni kapital obračunane su s pomoću metode robnih tokova upotrebom podataka o proizvodnji i uvozu kapitalne opreme te podataka o graditeljstvu.</t>
  </si>
  <si>
    <t>Pojedine su sastavnice BDP-a prema rashodnoj metodi u stalnim cijenama obračunane deflacioniranjem podataka u tekućim tržišnim cijenama upotrebom indeksa cijena u cijenama prethodne godine.</t>
  </si>
  <si>
    <t/>
  </si>
  <si>
    <t>2022.</t>
  </si>
  <si>
    <r>
      <rPr>
        <sz val="10"/>
        <color theme="0"/>
        <rFont val="Arial"/>
        <family val="2"/>
        <charset val="238"/>
      </rPr>
      <t>27.5.2022</t>
    </r>
    <r>
      <rPr>
        <sz val="10"/>
        <rFont val="Arial"/>
        <family val="2"/>
        <charset val="238"/>
      </rPr>
      <t>.</t>
    </r>
  </si>
  <si>
    <r>
      <t>TROMJESEČNI OBRAČUN BRUTO DOMAĆEG PROIZVODA PREMA RASHODNOJ METODI, tekuće cijene</t>
    </r>
    <r>
      <rPr>
        <b/>
        <vertAlign val="superscript"/>
        <sz val="11"/>
        <rFont val="Arial"/>
        <family val="2"/>
        <charset val="238"/>
      </rPr>
      <t>1)2)</t>
    </r>
  </si>
  <si>
    <r>
      <t>QUARTERLY GROSS DOMESTIC PRODUCT, BY EXPENDITURE APPROACH, current prices</t>
    </r>
    <r>
      <rPr>
        <i/>
        <vertAlign val="superscript"/>
        <sz val="11"/>
        <rFont val="Arial"/>
        <family val="2"/>
        <charset val="238"/>
      </rPr>
      <t>1)2)</t>
    </r>
  </si>
  <si>
    <r>
      <t>TROMJESEČNI OBRAČUN BRUTO DOMAĆEG PROIZVODA, sezonski  prilagođene realne stope rasta</t>
    </r>
    <r>
      <rPr>
        <b/>
        <vertAlign val="superscript"/>
        <sz val="11"/>
        <rFont val="Arial"/>
        <family val="2"/>
        <charset val="238"/>
      </rPr>
      <t>1)</t>
    </r>
  </si>
  <si>
    <r>
      <t>QUARTERLY GROSS DOMESTIC PRODUCT, seasonally adjusted real growth rates</t>
    </r>
    <r>
      <rPr>
        <i/>
        <vertAlign val="superscript"/>
        <sz val="11"/>
        <rFont val="Arial"/>
        <family val="2"/>
        <charset val="238"/>
      </rPr>
      <t>1)</t>
    </r>
  </si>
  <si>
    <t>1) Revidirani podaci, vidi metodološka objašnjenja</t>
  </si>
  <si>
    <t>u milijunima eura prema fiksnom tečaju</t>
  </si>
  <si>
    <t>Million euros at fixed exchange rate</t>
  </si>
  <si>
    <t>Uvođenje eura</t>
  </si>
  <si>
    <t>Introduction of the euro</t>
  </si>
  <si>
    <t>Tromjesečni bruto domaći proizvod (BDP)</t>
  </si>
  <si>
    <t>Quarterly Gross Domestic Product (GDP)</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</si>
  <si>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</si>
  <si>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</si>
  <si>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r>
      <t xml:space="preserve">od čega C
</t>
    </r>
    <r>
      <rPr>
        <b/>
        <i/>
        <sz val="9"/>
        <rFont val="Arial"/>
        <family val="2"/>
        <charset val="238"/>
      </rPr>
      <t>Of which C</t>
    </r>
  </si>
  <si>
    <t>1) Revised data, see Notes on Methodology.</t>
  </si>
  <si>
    <t>The government final consumption expenditures data and the non-profit institutions serving households expenditure (NPISH) were calculated by using  Ministry of Finance data on the general government. Expenditure components are calculated according to the cost method.  Output is derived as a sum of compensation of employees, consumption of fixed capital, other taxes on production and intermediate consumption. Sales are estimation due to lack of quarterly data sources.</t>
  </si>
  <si>
    <r>
      <t xml:space="preserve">The time series at constant prices of the previous year are additive (GDP and GVA equal the sum of categories and subcategories), while the time series in constant prices of the referent year are not additive (GDP and GVA do not equal the sum of categories and subcategories). This non-additivity of GDP and GVA sums results from using the basic chain-linked indices on detailed structure of </t>
    </r>
    <r>
      <rPr>
        <i/>
        <sz val="9"/>
        <color theme="1"/>
        <rFont val="Arial"/>
        <family val="2"/>
        <charset val="238"/>
      </rPr>
      <t>categories and subcategories.</t>
    </r>
  </si>
  <si>
    <r>
      <t xml:space="preserve">Izvoz roba deflacioniran je indeksima proizvođačkih cijena industrije na nedomaćem tržištu i indeksima jedinične vrijednosti Fisherova tipa. Uvoz roba deflacioniran je indeksima proizvođačkih cijena industrije na nedomaćem tržištu zemalja partnera i indeksima </t>
    </r>
    <r>
      <rPr>
        <sz val="9"/>
        <rFont val="Arial"/>
        <family val="2"/>
        <charset val="238"/>
      </rPr>
      <t>jedinične</t>
    </r>
    <r>
      <rPr>
        <sz val="9"/>
        <color theme="1"/>
        <rFont val="Arial"/>
        <family val="2"/>
        <charset val="238"/>
      </rPr>
      <t xml:space="preserve"> vrijednosti Fisherova tipa.</t>
    </r>
  </si>
  <si>
    <t>Export of goods was deflated by using industrial producer price indices on non-domestic market and Fisher-type unit value indices. Import of goods was deflated by using partner countries' industrial producer price indices on non-domestic market and Fisher-type unit value indices.</t>
  </si>
  <si>
    <t>The classification of business entities by activities is in line with the NKD 2007, which is directly comparable to the NACE Rev. 2 classification. The product classification, which was used for the calculation of GVA in current and constant prices by activities, is harmonised with the National Nomenclature of Industrial Products and Services, which is comparable to the PRODCOM classification.</t>
  </si>
  <si>
    <t>For the compilation at constant prices, various indicators from regular surveys of the Croatian Bureau of Statistics were used as well as data from other institutions. Appropriate volume indices at constant prices were used for data calculation in agriculture, forestry and fishing activities, industrial production, construction, trade, hotels and restaurants, transport, communication and financial activities.  The calculation was done at the two- and three-digit NKD 2007 levels.</t>
  </si>
  <si>
    <t>Besides above mentioned data sources, data used for the calculation of GVA are Tax Administration data on taxable and non-taxable supplies. These data are obtainable from value added tax (VAT) declarations submitted by entrepreneurs on the monthly and quarterly bases. The data are collected separately for legal entities and natural persons. The calculation is done for each group at the two-digit NKD 2007 level.</t>
  </si>
  <si>
    <t>Input indicators (number of employed persons in most cases) at the four-digit NKD 2007 level were used for most other service activities.</t>
  </si>
  <si>
    <t>2023.</t>
  </si>
  <si>
    <t>In September 2023, a revision of the structure of quarterly data was conducted to improve the quality of the calculation of the gross domestic product in the Republic of Croatia. The aim of the revision was to adjust the quarterly GDP structure to the production and expenditure approach by expanding the coverage, especially in the context of private accommodation and tourist indicators, given that tourism has a significant impact on the Croatian economy, especially in the third quarter.</t>
  </si>
  <si>
    <t>U rujnu 2023. provedena je revizija strukture kvartalnih podataka s ciljem unaprjeđenja kvalitete izračuna bruto domaćeg proizvoda u Hrvatskoj. Cilj revizije bio je uskladiti kvartalnu strukturu BDP-a prema proizvodnoj i rashodnoj metodi proširenjem obuhvata, osobito u kontekstu privatnog smještaja i turističkih pokazatelja, s obzirom na to da turizam ima znatan utjecaj na hrvatsko gospodarstvo, posebice u trećem kvartalu.</t>
  </si>
  <si>
    <t>1) Data for the period from the first quarter of 2022 to the fourth quarter of 2023 are provisional.</t>
  </si>
  <si>
    <t>1) Podaci od prvog tromjesečja 2022. do četvrtog tromjesečja 2023. privremeni su.</t>
  </si>
  <si>
    <t>ZNAKOVI</t>
  </si>
  <si>
    <t>SYMBOLS</t>
  </si>
  <si>
    <t>podatak je manji od 0,5 upotrijebljene mjerne jedinice</t>
  </si>
  <si>
    <t>podatak je manji od 0,05 upotrijebljene mjerne jedinice</t>
  </si>
  <si>
    <t>value not zero but less than 0.5 of the unit of measure used</t>
  </si>
  <si>
    <t>value not zero but less than 0.05 of the unit of measure used</t>
  </si>
  <si>
    <t>2) Revidirani podaci, vidi metodološka objašnjenja</t>
  </si>
  <si>
    <t>2) Revised data, see Notes on Methodology.</t>
  </si>
  <si>
    <t>1) Data for the period from the first quarter of 2021 to the fourth quarter of 2022 are provisional.</t>
  </si>
  <si>
    <t>Serije podataka BDP-a za razdoblje od prvog tromjesečja 1995. do četvrtog tromjesečja 2023. dostupne su u tekućim cijenama, stalnim cijenama prethodne godine te u stalnim cijenama referentne godine (2015. = 100). Podaci prikazani u ovim tablicama  revidirani su u skladu s revizijom serije podataka godišnjeg BDP-a za razdoblje 1995. – 2022., objavljenoga u listopadu 2023.</t>
  </si>
  <si>
    <t>The data series on GDP for the period from the first quarter of 1995 to the  fourth quarter of 2023 are available at current prices, constant prices of the previous year and constant prices of the reference year (2015 = 100). Data presented in these tables are revised in line with the revised data series on the annual GDP for the period 1995 ‒ 2022, published in October 2023.</t>
  </si>
  <si>
    <r>
      <t>TROMJESEČNI OBRAČUN BRUTO DOMAĆEG PROIZVODA PREMA RASHODNOJ METODI, stalne cijene, u cijenama prethodne godine</t>
    </r>
    <r>
      <rPr>
        <b/>
        <vertAlign val="superscript"/>
        <sz val="11"/>
        <rFont val="Arial"/>
        <family val="2"/>
        <charset val="238"/>
      </rPr>
      <t>1)2)</t>
    </r>
  </si>
  <si>
    <r>
      <t>QUARTERLY GROSS DOMESTIC PRODUCT BY EXPENDITURE APPROACH, constant previous year prices</t>
    </r>
    <r>
      <rPr>
        <i/>
        <vertAlign val="superscript"/>
        <sz val="11"/>
        <rFont val="Arial"/>
        <family val="2"/>
        <charset val="238"/>
      </rPr>
      <t>1)2)</t>
    </r>
  </si>
  <si>
    <r>
      <t>QUARTERLY GROSS DOMESTIC PRODUCT, BY EXPENDITURE APPROACH, constant prices of previous year</t>
    </r>
    <r>
      <rPr>
        <i/>
        <vertAlign val="superscript"/>
        <sz val="11"/>
        <rFont val="Arial"/>
        <family val="2"/>
        <charset val="238"/>
      </rPr>
      <t>1)2)</t>
    </r>
  </si>
  <si>
    <r>
      <t>TROMJESEČNI OBRAČUN BRUTO DOMAĆEG PROIZVODA PREMA RASHODNOJ METODI, stalne cijene, u cijenama prethodne godine, referentna godina 2015.</t>
    </r>
    <r>
      <rPr>
        <b/>
        <vertAlign val="superscript"/>
        <sz val="11"/>
        <rFont val="Arial"/>
        <family val="2"/>
        <charset val="238"/>
      </rPr>
      <t>1)2)</t>
    </r>
  </si>
  <si>
    <r>
      <t>QUARTERLY GROSS DOMESTIC PRODUCT BY EXPENDITURE APPROACH, constant previous year prices, 2015 reference year</t>
    </r>
    <r>
      <rPr>
        <i/>
        <vertAlign val="superscript"/>
        <sz val="11"/>
        <rFont val="Arial"/>
        <family val="2"/>
        <charset val="238"/>
      </rPr>
      <t>1)2)</t>
    </r>
  </si>
  <si>
    <r>
      <t>TROMJESEČNI OBRAČUN BRUTO DODANE VRIJEDNOSTI  I  BRUTO DOMAĆEG PROIZVODA, tekuće cijene</t>
    </r>
    <r>
      <rPr>
        <b/>
        <vertAlign val="superscript"/>
        <sz val="11"/>
        <rFont val="Arial"/>
        <family val="2"/>
        <charset val="238"/>
      </rPr>
      <t>1)2)</t>
    </r>
  </si>
  <si>
    <r>
      <t>QUARTERLY  GROSS VALUE ADDED AND GROSS DOMESTIC PRODUCT, current prices</t>
    </r>
    <r>
      <rPr>
        <i/>
        <vertAlign val="superscript"/>
        <sz val="11"/>
        <rFont val="Arial"/>
        <family val="2"/>
        <charset val="238"/>
      </rPr>
      <t>1)2)</t>
    </r>
  </si>
  <si>
    <r>
      <t>TROMJESEČNI OBRAČUN BRUTO DODANE VRIJEDNOSTI, stalne cijene, u cijenama prethodne godine</t>
    </r>
    <r>
      <rPr>
        <b/>
        <vertAlign val="superscript"/>
        <sz val="11"/>
        <rFont val="Arial"/>
        <family val="2"/>
        <charset val="238"/>
      </rPr>
      <t>1)2)</t>
    </r>
  </si>
  <si>
    <r>
      <t>QUARTERLY  GROSS VALUE ADDED, constant prices of previous year</t>
    </r>
    <r>
      <rPr>
        <i/>
        <vertAlign val="superscript"/>
        <sz val="11"/>
        <rFont val="Arial"/>
        <family val="2"/>
        <charset val="238"/>
      </rPr>
      <t>1)2)</t>
    </r>
  </si>
  <si>
    <r>
      <t>QUARTERLY GROSS VALUE ADDED, constant prices of previous year</t>
    </r>
    <r>
      <rPr>
        <i/>
        <vertAlign val="superscript"/>
        <sz val="11"/>
        <rFont val="Arial"/>
        <family val="2"/>
        <charset val="238"/>
      </rPr>
      <t>1)2)</t>
    </r>
  </si>
  <si>
    <r>
      <t>TROMJESEČNI OBRAČUN BRUTO DODANE VRIJEDNOSTI, stalne cijene, u cijenama prethodne godine, referentna godina 2015.</t>
    </r>
    <r>
      <rPr>
        <b/>
        <vertAlign val="superscript"/>
        <sz val="11"/>
        <rFont val="Arial"/>
        <family val="2"/>
        <charset val="238"/>
      </rPr>
      <t>1)2)</t>
    </r>
  </si>
  <si>
    <r>
      <t>QUARTERLY  GROSS VALUE ADDED, constant prices of previous year, 2015 reference year</t>
    </r>
    <r>
      <rPr>
        <i/>
        <vertAlign val="superscript"/>
        <sz val="11"/>
        <rFont val="Arial"/>
        <family val="2"/>
        <charset val="238"/>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</si>
</sst>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 _k_n_-;\-* #,##0.00\ _k_n_-;_-* &quot;-&quot;??\ _k_n_-;_-@_-"/>
    <numFmt numFmtId="164" formatCode="_-* #,##0.00_-;\-* #,##0.00_-;_-* &quot;-&quot;??_-;_-@_-"/>
    <numFmt numFmtId="165" formatCode="0.0"/>
    <numFmt numFmtId="166" formatCode="###,###,##0_ \ "/>
    <numFmt numFmtId="167" formatCode="0.00000"/>
    <numFmt numFmtId="168" formatCode="#,##0.000"/>
    <numFmt numFmtId="169" formatCode="#,##0.0"/>
    <numFmt numFmtId="170" formatCode="#,##0.00000"/>
    <numFmt numFmtId="171" formatCode="_-* #,##0\ _k_n_-;\-* #,##0\ _k_n_-;_-* &quot;-&quot;??\ _k_n_-;_-@_-"/>
    <numFmt numFmtId="172" formatCode="_-* #,##0_-;\-* #,##0_-;_-* &quot;-&quot;??_-;_-@_-"/>
    <numFmt numFmtId="173" formatCode="#,##0.00000000"/>
  </numFmts>
  <fonts count="87"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9"/>
      <name val="Arial"/>
      <family val="2"/>
      <charset val="238"/>
    </font>
    <font>
      <b/>
      <sz val="8"/>
      <name val="Arial"/>
      <family val="2"/>
      <charset val="238"/>
    </font>
    <font>
      <i/>
      <sz val="8"/>
      <name val="Arial"/>
      <family val="2"/>
      <charset val="238"/>
    </font>
    <font>
      <sz val="10"/>
      <name val="Arial"/>
      <family val="2"/>
      <charset val="238"/>
    </font>
    <font>
      <b/>
      <sz val="9"/>
      <name val="Arial"/>
      <family val="2"/>
      <charset val="238"/>
    </font>
    <font>
      <sz val="8"/>
      <name val="Arial"/>
      <family val="2"/>
      <charset val="238"/>
    </font>
    <font>
      <u/>
      <sz val="10"/>
      <color indexed="12"/>
      <name val="Arial"/>
      <family val="2"/>
      <charset val="238"/>
    </font>
    <font>
      <b/>
      <sz val="9"/>
      <name val="Arial"/>
      <family val="2"/>
    </font>
    <font>
      <sz val="9"/>
      <name val="Arial"/>
      <family val="2"/>
    </font>
    <font>
      <sz val="10"/>
      <name val="MS Sans Serif"/>
      <family val="2"/>
      <charset val="238"/>
    </font>
    <font>
      <i/>
      <sz val="10"/>
      <name val="Arial"/>
      <family val="2"/>
      <charset val="238"/>
    </font>
    <font>
      <i/>
      <sz val="9"/>
      <name val="Arial"/>
      <family val="2"/>
      <charset val="238"/>
    </font>
    <font>
      <b/>
      <sz val="10"/>
      <name val="Arial"/>
      <family val="2"/>
      <charset val="238"/>
    </font>
    <font>
      <i/>
      <sz val="9"/>
      <name val="Arial"/>
      <family val="2"/>
    </font>
    <font>
      <b/>
      <sz val="11"/>
      <name val="Arial"/>
      <family val="2"/>
      <charset val="238"/>
    </font>
    <font>
      <sz val="11"/>
      <name val="Arial"/>
      <family val="2"/>
      <charset val="238"/>
    </font>
    <font>
      <b/>
      <sz val="11"/>
      <name val="Arial"/>
      <family val="2"/>
    </font>
    <font>
      <i/>
      <sz val="11"/>
      <color indexed="8"/>
      <name val="Arial"/>
      <family val="2"/>
    </font>
    <font>
      <i/>
      <sz val="11"/>
      <name val="Arial"/>
      <family val="2"/>
    </font>
    <font>
      <u/>
      <sz val="10"/>
      <name val="Arial"/>
      <family val="2"/>
      <charset val="238"/>
    </font>
    <font>
      <sz val="11"/>
      <name val="Arial"/>
      <family val="2"/>
    </font>
    <font>
      <i/>
      <sz val="11"/>
      <name val="Arial"/>
      <family val="2"/>
      <charset val="238"/>
    </font>
    <font>
      <sz val="9"/>
      <name val="Calibri"/>
      <family val="2"/>
    </font>
    <font>
      <u/>
      <sz val="11"/>
      <color indexed="12"/>
      <name val="Arial"/>
      <family val="2"/>
      <charset val="238"/>
    </font>
    <font>
      <b/>
      <vertAlign val="superscript"/>
      <sz val="11"/>
      <name val="Arial"/>
      <family val="2"/>
      <charset val="238"/>
    </font>
    <font>
      <i/>
      <vertAlign val="superscript"/>
      <sz val="11"/>
      <name val="Arial"/>
      <family val="2"/>
      <charset val="238"/>
    </font>
    <font>
      <i/>
      <sz val="9"/>
      <color indexed="9"/>
      <name val="Arial"/>
      <family val="2"/>
      <charset val="238"/>
    </font>
    <font>
      <sz val="8"/>
      <name val="Arial"/>
      <family val="2"/>
    </font>
    <font>
      <sz val="9"/>
      <color indexed="9"/>
      <name val="Calibri"/>
      <family val="2"/>
      <charset val="238"/>
    </font>
    <font>
      <sz val="8"/>
      <color theme="1"/>
      <name val="Arial"/>
      <family val="2"/>
      <charset val="238"/>
    </font>
    <font>
      <sz val="9"/>
      <color theme="1"/>
      <name val="Arial"/>
      <family val="2"/>
      <charset val="238"/>
    </font>
    <font>
      <sz val="10"/>
      <color theme="1"/>
      <name val="Arial"/>
      <family val="2"/>
      <charset val="238"/>
    </font>
    <font>
      <sz val="10"/>
      <color rgb="FFFF0000"/>
      <name val="Arial"/>
      <family val="2"/>
      <charset val="238"/>
    </font>
    <font>
      <i/>
      <sz val="9"/>
      <color theme="0"/>
      <name val="Arial"/>
      <family val="2"/>
      <charset val="238"/>
    </font>
    <font>
      <sz val="9"/>
      <color theme="0"/>
      <name val="Arial"/>
      <family val="2"/>
      <charset val="238"/>
    </font>
    <font>
      <sz val="10"/>
      <color theme="0"/>
      <name val="Arial"/>
      <family val="2"/>
      <charset val="238"/>
    </font>
    <font>
      <b/>
      <sz val="10"/>
      <color rgb="FF755052"/>
      <name val="Arial"/>
      <family val="2"/>
      <charset val="238"/>
    </font>
    <font>
      <b/>
      <i/>
      <sz val="10"/>
      <color rgb="FF755052"/>
      <name val="Arial"/>
      <family val="2"/>
      <charset val="238"/>
    </font>
    <font>
      <b/>
      <sz val="10"/>
      <color rgb="FFC00000"/>
      <name val="Arial"/>
      <family val="2"/>
      <charset val="238"/>
    </font>
    <font>
      <b/>
      <sz val="12"/>
      <color theme="0"/>
      <name val="Arial"/>
      <family val="2"/>
      <charset val="238"/>
    </font>
    <font>
      <b/>
      <sz val="10"/>
      <color theme="0"/>
      <name val="Arial"/>
      <family val="2"/>
      <charset val="238"/>
    </font>
    <font>
      <b/>
      <i/>
      <sz val="12"/>
      <color theme="0"/>
      <name val="Arial"/>
      <family val="2"/>
      <charset val="238"/>
    </font>
    <font>
      <sz val="9"/>
      <color theme="1"/>
      <name val="Arial"/>
      <family val="2"/>
    </font>
    <font>
      <sz val="9"/>
      <color rgb="FFC00000"/>
      <name val="Arial"/>
      <family val="2"/>
      <charset val="238"/>
    </font>
    <font>
      <sz val="9"/>
      <color rgb="FFFF0000"/>
      <name val="Arial"/>
      <family val="2"/>
      <charset val="238"/>
    </font>
    <font>
      <b/>
      <sz val="9"/>
      <color theme="0"/>
      <name val="Arial"/>
      <family val="2"/>
      <charset val="238"/>
    </font>
    <font>
      <sz val="8"/>
      <color theme="1"/>
      <name val="Arial"/>
      <family val="2"/>
    </font>
    <font>
      <i/>
      <sz val="9"/>
      <color theme="1"/>
      <name val="Arial"/>
      <family val="2"/>
    </font>
    <font>
      <i/>
      <sz val="9"/>
      <color theme="1"/>
      <name val="Arial"/>
      <family val="2"/>
      <charset val="238"/>
    </font>
    <font>
      <b/>
      <sz val="10"/>
      <color theme="1"/>
      <name val="Arial"/>
      <family val="2"/>
      <charset val="238"/>
    </font>
    <font>
      <b/>
      <i/>
      <sz val="10"/>
      <color theme="1"/>
      <name val="Arial"/>
      <family val="2"/>
      <charset val="238"/>
    </font>
    <font>
      <i/>
      <sz val="9"/>
      <color rgb="FFFF0000"/>
      <name val="Arial"/>
      <family val="2"/>
      <charset val="238"/>
    </font>
    <font>
      <b/>
      <i/>
      <sz val="10"/>
      <color rgb="FFC00000"/>
      <name val="Arial"/>
      <family val="2"/>
      <charset val="238"/>
    </font>
    <font>
      <b/>
      <sz val="10"/>
      <color rgb="FF755052"/>
      <name val="Arial"/>
      <family val="2"/>
    </font>
    <font>
      <b/>
      <i/>
      <sz val="10"/>
      <color rgb="FF755052"/>
      <name val="Arial"/>
      <family val="2"/>
    </font>
    <font>
      <sz val="9"/>
      <color rgb="FF1F497D"/>
      <name val="Calibri"/>
      <family val="2"/>
      <charset val="238"/>
    </font>
    <font>
      <b/>
      <sz val="11"/>
      <color theme="0"/>
      <name val="Arial"/>
      <family val="2"/>
      <charset val="238"/>
    </font>
    <font>
      <sz val="10"/>
      <color rgb="FF8657B8"/>
      <name val="Arial"/>
      <family val="2"/>
    </font>
    <font>
      <b/>
      <i/>
      <sz val="9"/>
      <color rgb="FF406E55"/>
      <name val="Arial"/>
      <family val="2"/>
    </font>
    <font>
      <sz val="9"/>
      <color rgb="FF8657B8"/>
      <name val="Arial"/>
      <family val="2"/>
    </font>
    <font>
      <i/>
      <sz val="10"/>
      <name val="Arial"/>
      <family val="2"/>
    </font>
    <font>
      <sz val="9"/>
      <color theme="0"/>
      <name val="Calibri"/>
      <family val="2"/>
      <charset val="238"/>
    </font>
    <font>
      <sz val="11"/>
      <color rgb="FF8657B8"/>
      <name val="Arial"/>
      <family val="2"/>
      <charset val="238"/>
    </font>
    <font>
      <i/>
      <sz val="11"/>
      <color theme="0"/>
      <name val="Arial"/>
      <family val="2"/>
      <charset val="238"/>
    </font>
    <font>
      <sz val="9"/>
      <color theme="1"/>
      <name val="Arial Narrow"/>
      <family val="2"/>
      <charset val="238"/>
    </font>
    <font>
      <sz val="9"/>
      <color theme="1"/>
      <name val="Calibri"/>
      <family val="2"/>
      <charset val="238"/>
      <scheme val="minor"/>
    </font>
    <font>
      <b/>
      <i/>
      <sz val="9"/>
      <color theme="0"/>
      <name val="Arial"/>
      <family val="2"/>
      <charset val="238"/>
    </font>
    <font>
      <sz val="10"/>
      <color rgb="FF000000"/>
      <name val="Arial"/>
      <family val="2"/>
      <charset val="238"/>
    </font>
    <font>
      <b/>
      <i/>
      <sz val="9"/>
      <name val="Arial"/>
      <family val="2"/>
    </font>
    <font>
      <i/>
      <vertAlign val="superscript"/>
      <sz val="9"/>
      <name val="Arial"/>
      <family val="2"/>
    </font>
    <font>
      <b/>
      <sz val="11"/>
      <color theme="1"/>
      <name val="Arial"/>
      <family val="2"/>
    </font>
    <font>
      <i/>
      <sz val="11"/>
      <color theme="1"/>
      <name val="Arial"/>
      <family val="2"/>
    </font>
    <font>
      <sz val="8"/>
      <color rgb="FFFF0000"/>
      <name val="Arial"/>
      <family val="2"/>
      <charset val="238"/>
    </font>
    <font>
      <sz val="11"/>
      <color indexed="8"/>
      <name val="Calibri"/>
      <family val="2"/>
      <charset val="238"/>
    </font>
    <font>
      <u/>
      <sz val="9.9"/>
      <color indexed="12"/>
      <name val="Calibri"/>
      <family val="2"/>
      <charset val="238"/>
    </font>
    <font>
      <b/>
      <sz val="10"/>
      <name val="Arial"/>
      <family val="2"/>
    </font>
    <font>
      <sz val="11"/>
      <name val="Arial CE"/>
      <family val="2"/>
      <charset val="238"/>
    </font>
    <font>
      <sz val="10"/>
      <name val="Arial"/>
      <family val="2"/>
      <charset val="238"/>
    </font>
    <font>
      <sz val="9"/>
      <color indexed="8"/>
      <name val="Arial"/>
      <family val="2"/>
      <charset val="238"/>
    </font>
    <font>
      <sz val="11"/>
      <name val="Calibri"/>
      <family val="2"/>
      <charset val="238"/>
    </font>
    <font>
      <u/>
      <sz val="9"/>
      <color theme="1"/>
      <name val="Arial"/>
      <family val="2"/>
      <charset val="238"/>
    </font>
    <font>
      <i/>
      <u/>
      <sz val="9"/>
      <color theme="1"/>
      <name val="Arial"/>
      <family val="2"/>
      <charset val="238"/>
    </font>
    <font>
      <b/>
      <i/>
      <sz val="9"/>
      <name val="Arial"/>
      <family val="2"/>
      <charset val="238"/>
    </font>
  </fonts>
  <fills count="12">
    <fill>
      <patternFill patternType="none"/>
    </fill>
    <fill>
      <patternFill patternType="gray125"/>
    </fill>
    <fill>
      <patternFill patternType="solid">
        <fgColor rgb="FF755052"/>
        <bgColor indexed="64"/>
      </patternFill>
    </fill>
    <fill>
      <patternFill patternType="solid">
        <fgColor rgb="FFE2D4D4"/>
        <bgColor indexed="64"/>
      </patternFill>
    </fill>
    <fill>
      <patternFill patternType="solid">
        <fgColor rgb="FFECD4D4"/>
        <bgColor indexed="64"/>
      </patternFill>
    </fill>
    <fill>
      <patternFill patternType="solid">
        <fgColor rgb="FFA88082"/>
        <bgColor indexed="64"/>
      </patternFill>
    </fill>
    <fill>
      <patternFill patternType="solid">
        <fgColor rgb="FFECD4D4"/>
        <bgColor rgb="FF000000"/>
      </patternFill>
    </fill>
    <fill>
      <patternFill patternType="solid">
        <fgColor indexed="40"/>
        <bgColor indexed="64"/>
      </patternFill>
    </fill>
    <fill>
      <patternFill patternType="solid">
        <fgColor indexed="44"/>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21">
    <border>
      <left/>
      <right/>
      <top/>
      <bottom/>
      <diagonal/>
    </border>
    <border>
      <left/>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tint="-0.24994659260841701"/>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rgb="FFFFFFFF"/>
      </left>
      <right style="thin">
        <color rgb="FFFFFFFF"/>
      </right>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rgb="FFFFFFFF"/>
      </top>
      <bottom style="thin">
        <color theme="0"/>
      </bottom>
      <diagonal/>
    </border>
    <border>
      <left style="thin">
        <color indexed="48"/>
      </left>
      <right style="thin">
        <color indexed="48"/>
      </right>
      <top style="thin">
        <color indexed="48"/>
      </top>
      <bottom style="thin">
        <color indexed="48"/>
      </bottom>
      <diagonal/>
    </border>
  </borders>
  <cellStyleXfs count="23">
    <xf numFmtId="0" fontId="0" fillId="0" borderId="0"/>
    <xf numFmtId="0" fontId="10" fillId="0" borderId="0" applyNumberFormat="0" applyFill="0" applyBorder="0" applyAlignment="0" applyProtection="0">
      <alignment vertical="top"/>
      <protection locked="0"/>
    </xf>
    <xf numFmtId="0" fontId="7" fillId="0" borderId="0"/>
    <xf numFmtId="0" fontId="13" fillId="0" borderId="0"/>
    <xf numFmtId="0" fontId="13" fillId="0" borderId="0"/>
    <xf numFmtId="0" fontId="13" fillId="0" borderId="0"/>
    <xf numFmtId="0" fontId="2" fillId="0" borderId="0"/>
    <xf numFmtId="43" fontId="77" fillId="0" borderId="0" applyFont="0" applyFill="0" applyBorder="0" applyAlignment="0" applyProtection="0"/>
    <xf numFmtId="43" fontId="7" fillId="0" borderId="0" applyFont="0" applyFill="0" applyBorder="0" applyAlignment="0" applyProtection="0"/>
    <xf numFmtId="1" fontId="80" fillId="0" borderId="0" applyFont="0" applyFill="0" applyBorder="0" applyAlignment="0" applyProtection="0"/>
    <xf numFmtId="165" fontId="80" fillId="0" borderId="0" applyFont="0" applyFill="0" applyBorder="0" applyAlignment="0" applyProtection="0"/>
    <xf numFmtId="2" fontId="80"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7" fillId="0" borderId="0"/>
    <xf numFmtId="0" fontId="35" fillId="0" borderId="0"/>
    <xf numFmtId="0" fontId="7" fillId="0" borderId="0"/>
    <xf numFmtId="9" fontId="77" fillId="0" borderId="0" applyFont="0" applyFill="0" applyBorder="0" applyAlignment="0" applyProtection="0"/>
    <xf numFmtId="0" fontId="79" fillId="7" borderId="20" applyNumberFormat="0" applyProtection="0">
      <alignment horizontal="left" vertical="center" indent="1"/>
    </xf>
    <xf numFmtId="0" fontId="79" fillId="8" borderId="20" applyNumberFormat="0" applyProtection="0">
      <alignment horizontal="left" vertical="center" indent="1"/>
    </xf>
    <xf numFmtId="0" fontId="1" fillId="0" borderId="0"/>
    <xf numFmtId="43" fontId="77" fillId="0" borderId="0" applyFont="0" applyFill="0" applyBorder="0" applyAlignment="0" applyProtection="0"/>
    <xf numFmtId="164" fontId="81" fillId="0" borderId="0" applyFont="0" applyFill="0" applyBorder="0" applyAlignment="0" applyProtection="0"/>
  </cellStyleXfs>
  <cellXfs count="487">
    <xf numFmtId="0" fontId="0" fillId="0" borderId="0" xfId="0"/>
    <xf numFmtId="0" fontId="10" fillId="0" borderId="0" xfId="1" applyFill="1" applyBorder="1" applyAlignment="1" applyProtection="1"/>
    <xf numFmtId="0" fontId="10" fillId="0" borderId="0" xfId="1" applyFill="1" applyBorder="1" applyAlignment="1" applyProtection="1">
      <alignment vertical="center"/>
    </xf>
    <xf numFmtId="0" fontId="0" fillId="0" borderId="0" xfId="0" applyAlignment="1">
      <alignment vertical="center"/>
    </xf>
    <xf numFmtId="0" fontId="7" fillId="0" borderId="0" xfId="0" applyFont="1" applyAlignment="1">
      <alignment horizontal="left" vertical="center"/>
    </xf>
    <xf numFmtId="0" fontId="3" fillId="0" borderId="0" xfId="2" applyFont="1"/>
    <xf numFmtId="3" fontId="3" fillId="0" borderId="0" xfId="2" applyNumberFormat="1" applyFont="1"/>
    <xf numFmtId="165" fontId="33" fillId="0" borderId="0" xfId="0" applyNumberFormat="1" applyFont="1" applyAlignment="1">
      <alignment horizontal="right" indent="3"/>
    </xf>
    <xf numFmtId="0" fontId="4" fillId="0" borderId="0" xfId="0" applyFont="1" applyAlignment="1">
      <alignment vertical="center"/>
    </xf>
    <xf numFmtId="165" fontId="34" fillId="0" borderId="0" xfId="0" applyNumberFormat="1" applyFont="1" applyAlignment="1">
      <alignment horizontal="right" indent="3"/>
    </xf>
    <xf numFmtId="0" fontId="16" fillId="0" borderId="0" xfId="0" applyFont="1" applyAlignment="1">
      <alignment horizontal="left" vertical="center"/>
    </xf>
    <xf numFmtId="0" fontId="16"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166" fontId="37" fillId="0" borderId="0" xfId="2" applyNumberFormat="1" applyFont="1" applyAlignment="1">
      <alignment horizontal="center" vertical="center" wrapText="1"/>
    </xf>
    <xf numFmtId="0" fontId="38" fillId="0" borderId="0" xfId="2" applyFont="1"/>
    <xf numFmtId="0" fontId="4" fillId="0" borderId="0" xfId="2" applyFont="1"/>
    <xf numFmtId="0" fontId="15" fillId="0" borderId="0" xfId="2" applyFont="1" applyAlignment="1">
      <alignment horizontal="center" vertical="center" wrapText="1"/>
    </xf>
    <xf numFmtId="0" fontId="4" fillId="0" borderId="0" xfId="2" applyFont="1" applyAlignment="1">
      <alignment vertical="center"/>
    </xf>
    <xf numFmtId="3" fontId="4" fillId="0" borderId="0" xfId="2" applyNumberFormat="1" applyFont="1" applyAlignment="1">
      <alignment vertical="center"/>
    </xf>
    <xf numFmtId="0" fontId="16" fillId="0" borderId="0" xfId="2" applyFont="1" applyAlignment="1">
      <alignment horizontal="left" vertical="center"/>
    </xf>
    <xf numFmtId="0" fontId="16" fillId="0" borderId="0" xfId="2" applyFont="1" applyAlignment="1">
      <alignment vertical="center"/>
    </xf>
    <xf numFmtId="0" fontId="7" fillId="0" borderId="0" xfId="2" applyAlignment="1">
      <alignment vertical="center"/>
    </xf>
    <xf numFmtId="166" fontId="16" fillId="0" borderId="0" xfId="0" applyNumberFormat="1" applyFont="1" applyAlignment="1">
      <alignment horizontal="left" vertical="center"/>
    </xf>
    <xf numFmtId="166" fontId="16" fillId="0" borderId="0" xfId="2" applyNumberFormat="1" applyFont="1" applyAlignment="1">
      <alignment horizontal="left" vertical="center"/>
    </xf>
    <xf numFmtId="166" fontId="16" fillId="0" borderId="0" xfId="0" applyNumberFormat="1" applyFont="1" applyAlignment="1">
      <alignment vertical="center"/>
    </xf>
    <xf numFmtId="166" fontId="16" fillId="0" borderId="0" xfId="2" applyNumberFormat="1" applyFont="1" applyAlignment="1">
      <alignment vertical="center"/>
    </xf>
    <xf numFmtId="166" fontId="7" fillId="0" borderId="0" xfId="2" applyNumberFormat="1" applyAlignment="1">
      <alignment vertical="center"/>
    </xf>
    <xf numFmtId="0" fontId="7" fillId="0" borderId="0" xfId="2" applyAlignment="1">
      <alignment horizontal="right" vertical="center"/>
    </xf>
    <xf numFmtId="0" fontId="14" fillId="0" borderId="0" xfId="2" applyFont="1" applyAlignment="1">
      <alignment vertical="center"/>
    </xf>
    <xf numFmtId="166" fontId="14" fillId="0" borderId="0" xfId="0" applyNumberFormat="1" applyFont="1" applyAlignment="1">
      <alignment vertical="center"/>
    </xf>
    <xf numFmtId="166" fontId="14" fillId="0" borderId="0" xfId="2" applyNumberFormat="1" applyFont="1" applyAlignment="1">
      <alignment vertical="center"/>
    </xf>
    <xf numFmtId="0" fontId="15" fillId="0" borderId="0" xfId="2" applyFont="1" applyAlignment="1">
      <alignment vertical="center"/>
    </xf>
    <xf numFmtId="0" fontId="15" fillId="0" borderId="0" xfId="0" applyFont="1" applyAlignment="1">
      <alignment horizontal="right" vertical="center"/>
    </xf>
    <xf numFmtId="3" fontId="16" fillId="0" borderId="0" xfId="0" applyNumberFormat="1" applyFont="1" applyAlignment="1">
      <alignment vertical="center"/>
    </xf>
    <xf numFmtId="0" fontId="4" fillId="0" borderId="0" xfId="2" applyFont="1" applyAlignment="1">
      <alignment horizontal="right" vertical="center"/>
    </xf>
    <xf numFmtId="166" fontId="15" fillId="0" borderId="0" xfId="2" applyNumberFormat="1" applyFont="1" applyAlignment="1">
      <alignment horizontal="center" vertical="center" wrapText="1"/>
    </xf>
    <xf numFmtId="0" fontId="39" fillId="2" borderId="0" xfId="0" applyFont="1" applyFill="1"/>
    <xf numFmtId="0" fontId="0" fillId="2" borderId="0" xfId="0" applyFill="1"/>
    <xf numFmtId="0" fontId="18" fillId="0" borderId="0" xfId="0" applyFont="1" applyAlignment="1">
      <alignment horizontal="left" vertical="center"/>
    </xf>
    <xf numFmtId="0" fontId="19" fillId="0" borderId="0" xfId="0" applyFont="1" applyAlignment="1">
      <alignment vertical="center"/>
    </xf>
    <xf numFmtId="0" fontId="23" fillId="0" borderId="0" xfId="1" applyFont="1" applyFill="1" applyBorder="1" applyAlignment="1" applyProtection="1">
      <alignment vertical="top"/>
    </xf>
    <xf numFmtId="0" fontId="24" fillId="0" borderId="0" xfId="0" applyFont="1" applyAlignment="1">
      <alignment horizontal="left" vertical="center"/>
    </xf>
    <xf numFmtId="0" fontId="25" fillId="0" borderId="0" xfId="0" applyFont="1" applyAlignment="1">
      <alignment horizontal="left" vertical="center"/>
    </xf>
    <xf numFmtId="0" fontId="40" fillId="0" borderId="0" xfId="0" applyFont="1" applyAlignment="1" applyProtection="1">
      <alignment horizontal="left" vertical="center"/>
      <protection locked="0"/>
    </xf>
    <xf numFmtId="0" fontId="41" fillId="0" borderId="0" xfId="0" applyFont="1" applyAlignment="1" applyProtection="1">
      <alignment horizontal="left" vertical="center"/>
      <protection locked="0"/>
    </xf>
    <xf numFmtId="0" fontId="19" fillId="0" borderId="0" xfId="2" applyFont="1" applyAlignment="1">
      <alignment horizontal="left" vertical="center"/>
    </xf>
    <xf numFmtId="0" fontId="19" fillId="0" borderId="0" xfId="2" applyFont="1" applyAlignment="1">
      <alignment vertical="center"/>
    </xf>
    <xf numFmtId="0" fontId="25" fillId="0" borderId="0" xfId="2" applyFont="1" applyAlignment="1">
      <alignment vertical="center"/>
    </xf>
    <xf numFmtId="166" fontId="18" fillId="0" borderId="0" xfId="0" applyNumberFormat="1" applyFont="1" applyAlignment="1">
      <alignment vertical="center"/>
    </xf>
    <xf numFmtId="0" fontId="25" fillId="0" borderId="0" xfId="0" applyFont="1" applyAlignment="1">
      <alignment vertical="center"/>
    </xf>
    <xf numFmtId="0" fontId="35" fillId="0" borderId="0" xfId="0" applyFont="1" applyProtection="1">
      <protection locked="0"/>
    </xf>
    <xf numFmtId="0" fontId="35" fillId="0" borderId="0" xfId="0" applyFont="1" applyAlignment="1" applyProtection="1">
      <alignment vertical="center"/>
      <protection locked="0"/>
    </xf>
    <xf numFmtId="0" fontId="35" fillId="0" borderId="0" xfId="0" applyFont="1" applyAlignment="1" applyProtection="1">
      <alignment horizontal="left" vertical="top" wrapText="1"/>
      <protection locked="0"/>
    </xf>
    <xf numFmtId="0" fontId="34" fillId="0" borderId="0" xfId="0" applyFont="1" applyProtection="1">
      <protection locked="0"/>
    </xf>
    <xf numFmtId="0" fontId="46" fillId="0" borderId="0" xfId="0" applyFont="1" applyAlignment="1">
      <alignment horizontal="left" vertical="center" indent="3"/>
    </xf>
    <xf numFmtId="0" fontId="27" fillId="0" borderId="0" xfId="1" applyFont="1" applyAlignment="1" applyProtection="1"/>
    <xf numFmtId="0" fontId="27" fillId="0" borderId="0" xfId="1" applyFont="1" applyAlignment="1" applyProtection="1">
      <alignment vertical="top"/>
    </xf>
    <xf numFmtId="165" fontId="34" fillId="0" borderId="0" xfId="0" applyNumberFormat="1" applyFont="1" applyAlignment="1">
      <alignment horizontal="right" indent="1"/>
    </xf>
    <xf numFmtId="3" fontId="47" fillId="0" borderId="0" xfId="0" applyNumberFormat="1" applyFont="1" applyAlignment="1">
      <alignment vertical="center"/>
    </xf>
    <xf numFmtId="0" fontId="48" fillId="0" borderId="0" xfId="2" applyFont="1" applyAlignment="1">
      <alignment vertical="center"/>
    </xf>
    <xf numFmtId="165" fontId="3" fillId="0" borderId="0" xfId="2" applyNumberFormat="1" applyFont="1"/>
    <xf numFmtId="166" fontId="37" fillId="2" borderId="3" xfId="2" applyNumberFormat="1" applyFont="1" applyFill="1" applyBorder="1" applyAlignment="1">
      <alignment horizontal="left" vertical="center" wrapText="1"/>
    </xf>
    <xf numFmtId="49" fontId="38" fillId="2" borderId="4" xfId="4" applyNumberFormat="1" applyFont="1" applyFill="1" applyBorder="1" applyAlignment="1" applyProtection="1">
      <alignment horizontal="left" vertical="center"/>
      <protection locked="0"/>
    </xf>
    <xf numFmtId="49" fontId="37" fillId="2" borderId="3" xfId="4" applyNumberFormat="1" applyFont="1" applyFill="1" applyBorder="1" applyAlignment="1" applyProtection="1">
      <alignment horizontal="left" vertical="center"/>
      <protection locked="0"/>
    </xf>
    <xf numFmtId="166" fontId="38" fillId="2" borderId="4" xfId="2" applyNumberFormat="1" applyFont="1" applyFill="1" applyBorder="1" applyAlignment="1">
      <alignment horizontal="left" vertical="center" wrapText="1"/>
    </xf>
    <xf numFmtId="49" fontId="38" fillId="2" borderId="5" xfId="4" applyNumberFormat="1" applyFont="1" applyFill="1" applyBorder="1" applyAlignment="1" applyProtection="1">
      <alignment vertical="center"/>
      <protection locked="0"/>
    </xf>
    <xf numFmtId="49" fontId="38" fillId="2" borderId="1" xfId="4" applyNumberFormat="1" applyFont="1" applyFill="1" applyBorder="1" applyAlignment="1" applyProtection="1">
      <alignment vertical="center"/>
      <protection locked="0"/>
    </xf>
    <xf numFmtId="49" fontId="38" fillId="2" borderId="6" xfId="4" applyNumberFormat="1" applyFont="1" applyFill="1" applyBorder="1" applyAlignment="1" applyProtection="1">
      <alignment vertical="center"/>
      <protection locked="0"/>
    </xf>
    <xf numFmtId="49" fontId="37" fillId="2" borderId="7" xfId="4" applyNumberFormat="1" applyFont="1" applyFill="1" applyBorder="1" applyAlignment="1" applyProtection="1">
      <alignment vertical="center"/>
      <protection locked="0"/>
    </xf>
    <xf numFmtId="49" fontId="37" fillId="2" borderId="8" xfId="4" applyNumberFormat="1" applyFont="1" applyFill="1" applyBorder="1" applyAlignment="1" applyProtection="1">
      <alignment vertical="center"/>
      <protection locked="0"/>
    </xf>
    <xf numFmtId="49" fontId="37" fillId="2" borderId="9" xfId="4" applyNumberFormat="1" applyFont="1" applyFill="1" applyBorder="1" applyAlignment="1" applyProtection="1">
      <alignment vertical="center"/>
      <protection locked="0"/>
    </xf>
    <xf numFmtId="49" fontId="38" fillId="2" borderId="5" xfId="4" applyNumberFormat="1" applyFont="1" applyFill="1" applyBorder="1" applyAlignment="1" applyProtection="1">
      <alignment vertical="center" wrapText="1"/>
      <protection locked="0"/>
    </xf>
    <xf numFmtId="49" fontId="38" fillId="2" borderId="1" xfId="4" applyNumberFormat="1" applyFont="1" applyFill="1" applyBorder="1" applyAlignment="1" applyProtection="1">
      <alignment vertical="center" wrapText="1"/>
      <protection locked="0"/>
    </xf>
    <xf numFmtId="49" fontId="38" fillId="2" borderId="6" xfId="4" applyNumberFormat="1" applyFont="1" applyFill="1" applyBorder="1" applyAlignment="1" applyProtection="1">
      <alignment vertical="center" wrapText="1"/>
      <protection locked="0"/>
    </xf>
    <xf numFmtId="49" fontId="37" fillId="2" borderId="8" xfId="4" applyNumberFormat="1" applyFont="1" applyFill="1" applyBorder="1" applyAlignment="1" applyProtection="1">
      <alignment vertical="center" wrapText="1"/>
      <protection locked="0"/>
    </xf>
    <xf numFmtId="49" fontId="37" fillId="2" borderId="9" xfId="4" applyNumberFormat="1" applyFont="1" applyFill="1" applyBorder="1" applyAlignment="1" applyProtection="1">
      <alignment vertical="center" wrapText="1"/>
      <protection locked="0"/>
    </xf>
    <xf numFmtId="49" fontId="38" fillId="2" borderId="5" xfId="4" applyNumberFormat="1" applyFont="1" applyFill="1" applyBorder="1" applyAlignment="1" applyProtection="1">
      <alignment horizontal="left" vertical="center"/>
      <protection locked="0"/>
    </xf>
    <xf numFmtId="49" fontId="38" fillId="2" borderId="5" xfId="3" applyNumberFormat="1" applyFont="1" applyFill="1" applyBorder="1" applyAlignment="1" applyProtection="1">
      <alignment vertical="center"/>
      <protection locked="0"/>
    </xf>
    <xf numFmtId="49" fontId="38" fillId="2" borderId="1" xfId="3" applyNumberFormat="1" applyFont="1" applyFill="1" applyBorder="1" applyAlignment="1" applyProtection="1">
      <alignment vertical="center" wrapText="1"/>
      <protection locked="0"/>
    </xf>
    <xf numFmtId="49" fontId="38" fillId="2" borderId="6" xfId="3" applyNumberFormat="1" applyFont="1" applyFill="1" applyBorder="1" applyAlignment="1" applyProtection="1">
      <alignment vertical="center" wrapText="1"/>
      <protection locked="0"/>
    </xf>
    <xf numFmtId="49" fontId="37" fillId="2" borderId="7" xfId="3" applyNumberFormat="1" applyFont="1" applyFill="1" applyBorder="1" applyAlignment="1" applyProtection="1">
      <alignment vertical="center"/>
      <protection locked="0"/>
    </xf>
    <xf numFmtId="49" fontId="37" fillId="2" borderId="8" xfId="3" applyNumberFormat="1" applyFont="1" applyFill="1" applyBorder="1" applyAlignment="1" applyProtection="1">
      <alignment vertical="center" wrapText="1"/>
      <protection locked="0"/>
    </xf>
    <xf numFmtId="49" fontId="37" fillId="2" borderId="9" xfId="3" applyNumberFormat="1" applyFont="1" applyFill="1" applyBorder="1" applyAlignment="1" applyProtection="1">
      <alignment vertical="center" wrapText="1"/>
      <protection locked="0"/>
    </xf>
    <xf numFmtId="49" fontId="37" fillId="2" borderId="10" xfId="4" applyNumberFormat="1" applyFont="1" applyFill="1" applyBorder="1" applyAlignment="1" applyProtection="1">
      <alignment horizontal="left" vertical="center"/>
      <protection locked="0"/>
    </xf>
    <xf numFmtId="0" fontId="38" fillId="2" borderId="4" xfId="0" applyFont="1" applyFill="1" applyBorder="1" applyAlignment="1">
      <alignment horizontal="left" vertical="center"/>
    </xf>
    <xf numFmtId="166" fontId="38" fillId="2" borderId="6" xfId="2" applyNumberFormat="1" applyFont="1" applyFill="1" applyBorder="1" applyAlignment="1">
      <alignment horizontal="left" vertical="center" wrapText="1"/>
    </xf>
    <xf numFmtId="166" fontId="38" fillId="2" borderId="5" xfId="2" applyNumberFormat="1" applyFont="1" applyFill="1" applyBorder="1" applyAlignment="1">
      <alignment horizontal="left" vertical="center"/>
    </xf>
    <xf numFmtId="166" fontId="37" fillId="2" borderId="7" xfId="2" applyNumberFormat="1" applyFont="1" applyFill="1" applyBorder="1" applyAlignment="1">
      <alignment vertical="center"/>
    </xf>
    <xf numFmtId="166" fontId="37" fillId="2" borderId="9" xfId="2" applyNumberFormat="1" applyFont="1" applyFill="1" applyBorder="1" applyAlignment="1">
      <alignment vertical="center"/>
    </xf>
    <xf numFmtId="0" fontId="3" fillId="0" borderId="0" xfId="2" applyFont="1" applyAlignment="1">
      <alignment vertical="center"/>
    </xf>
    <xf numFmtId="49" fontId="38" fillId="2" borderId="4" xfId="4" applyNumberFormat="1" applyFont="1" applyFill="1" applyBorder="1" applyAlignment="1" applyProtection="1">
      <alignment vertical="center"/>
      <protection locked="0"/>
    </xf>
    <xf numFmtId="49" fontId="38" fillId="2" borderId="10" xfId="4" applyNumberFormat="1" applyFont="1" applyFill="1" applyBorder="1" applyAlignment="1" applyProtection="1">
      <alignment vertical="center"/>
      <protection locked="0"/>
    </xf>
    <xf numFmtId="49" fontId="38" fillId="2" borderId="11" xfId="4" applyNumberFormat="1" applyFont="1" applyFill="1" applyBorder="1" applyAlignment="1" applyProtection="1">
      <alignment vertical="center"/>
      <protection locked="0"/>
    </xf>
    <xf numFmtId="0" fontId="31" fillId="0" borderId="0" xfId="2" applyFont="1" applyAlignment="1">
      <alignment vertical="center"/>
    </xf>
    <xf numFmtId="0" fontId="38" fillId="2" borderId="4" xfId="0" applyFont="1" applyFill="1" applyBorder="1" applyAlignment="1">
      <alignment vertical="center"/>
    </xf>
    <xf numFmtId="0" fontId="38" fillId="2" borderId="10" xfId="0" applyFont="1" applyFill="1" applyBorder="1" applyAlignment="1">
      <alignment vertical="center"/>
    </xf>
    <xf numFmtId="0" fontId="46" fillId="0" borderId="0" xfId="2" applyFont="1" applyAlignment="1">
      <alignment vertical="center"/>
    </xf>
    <xf numFmtId="165" fontId="34" fillId="0" borderId="0" xfId="0" applyNumberFormat="1" applyFont="1" applyAlignment="1">
      <alignment horizontal="right" vertical="center"/>
    </xf>
    <xf numFmtId="49" fontId="37" fillId="2" borderId="10" xfId="4" applyNumberFormat="1" applyFont="1" applyFill="1" applyBorder="1" applyAlignment="1" applyProtection="1">
      <alignment vertical="center"/>
      <protection locked="0"/>
    </xf>
    <xf numFmtId="49" fontId="37" fillId="2" borderId="3" xfId="4" applyNumberFormat="1" applyFont="1" applyFill="1" applyBorder="1" applyAlignment="1" applyProtection="1">
      <alignment vertical="center"/>
      <protection locked="0"/>
    </xf>
    <xf numFmtId="0" fontId="38" fillId="2" borderId="4" xfId="2" applyFont="1" applyFill="1" applyBorder="1" applyAlignment="1">
      <alignment horizontal="left" vertical="center" wrapText="1"/>
    </xf>
    <xf numFmtId="0" fontId="20" fillId="0" borderId="0" xfId="0" applyFont="1" applyAlignment="1">
      <alignment vertical="center"/>
    </xf>
    <xf numFmtId="0" fontId="21" fillId="0" borderId="0" xfId="0" applyFont="1" applyAlignment="1">
      <alignment vertical="center"/>
    </xf>
    <xf numFmtId="0" fontId="57" fillId="0" borderId="0" xfId="0" applyFont="1" applyAlignment="1" applyProtection="1">
      <alignment horizontal="left" vertical="center"/>
      <protection locked="0"/>
    </xf>
    <xf numFmtId="0" fontId="58" fillId="0" borderId="0" xfId="0" applyFont="1" applyAlignment="1" applyProtection="1">
      <alignment horizontal="left" vertical="center"/>
      <protection locked="0"/>
    </xf>
    <xf numFmtId="0" fontId="37" fillId="0" borderId="0" xfId="2" applyFont="1" applyAlignment="1">
      <alignment vertical="center"/>
    </xf>
    <xf numFmtId="3" fontId="4" fillId="0" borderId="0" xfId="2" applyNumberFormat="1" applyFont="1" applyAlignment="1">
      <alignment horizontal="right" vertical="center"/>
    </xf>
    <xf numFmtId="4" fontId="4" fillId="0" borderId="0" xfId="2" applyNumberFormat="1" applyFont="1" applyAlignment="1">
      <alignment vertical="center"/>
    </xf>
    <xf numFmtId="2" fontId="4" fillId="0" borderId="0" xfId="2" applyNumberFormat="1" applyFont="1" applyAlignment="1">
      <alignment vertical="center"/>
    </xf>
    <xf numFmtId="0" fontId="4" fillId="0" borderId="0" xfId="2" applyFont="1" applyAlignment="1">
      <alignment horizontal="left" vertical="center"/>
    </xf>
    <xf numFmtId="3" fontId="4" fillId="0" borderId="0" xfId="0" applyNumberFormat="1" applyFont="1" applyAlignment="1">
      <alignment vertical="center"/>
    </xf>
    <xf numFmtId="0" fontId="15" fillId="0" borderId="8" xfId="2" applyFont="1" applyBorder="1"/>
    <xf numFmtId="0" fontId="15" fillId="0" borderId="0" xfId="2" applyFont="1" applyAlignment="1">
      <alignment horizontal="right"/>
    </xf>
    <xf numFmtId="0" fontId="12" fillId="5" borderId="0" xfId="2" applyFont="1" applyFill="1" applyAlignment="1">
      <alignment horizontal="left" vertical="center" indent="3"/>
    </xf>
    <xf numFmtId="167" fontId="4" fillId="0" borderId="0" xfId="2" applyNumberFormat="1" applyFont="1" applyAlignment="1">
      <alignment vertical="center"/>
    </xf>
    <xf numFmtId="0" fontId="12" fillId="0" borderId="0" xfId="2" applyFont="1" applyAlignment="1">
      <alignment horizontal="left" vertical="center" indent="3"/>
    </xf>
    <xf numFmtId="166" fontId="4" fillId="5" borderId="0" xfId="2" applyNumberFormat="1" applyFont="1" applyFill="1" applyAlignment="1">
      <alignment horizontal="left" vertical="center" indent="3"/>
    </xf>
    <xf numFmtId="1" fontId="12" fillId="5" borderId="0" xfId="2" applyNumberFormat="1" applyFont="1" applyFill="1" applyAlignment="1">
      <alignment horizontal="left" vertical="center" indent="3"/>
    </xf>
    <xf numFmtId="0" fontId="4" fillId="0" borderId="0" xfId="0" applyFont="1" applyAlignment="1">
      <alignment horizontal="right"/>
    </xf>
    <xf numFmtId="0" fontId="38" fillId="2" borderId="4" xfId="2" applyFont="1" applyFill="1" applyBorder="1"/>
    <xf numFmtId="0" fontId="38" fillId="2" borderId="10" xfId="2" applyFont="1" applyFill="1" applyBorder="1"/>
    <xf numFmtId="0" fontId="0" fillId="0" borderId="0" xfId="0" applyAlignment="1">
      <alignment horizontal="left" vertical="center"/>
    </xf>
    <xf numFmtId="166" fontId="8" fillId="0" borderId="0" xfId="0" applyNumberFormat="1" applyFont="1" applyAlignment="1">
      <alignment vertical="center"/>
    </xf>
    <xf numFmtId="0" fontId="59" fillId="0" borderId="0" xfId="0" applyFont="1" applyAlignment="1">
      <alignment vertical="center"/>
    </xf>
    <xf numFmtId="0" fontId="22" fillId="0" borderId="0" xfId="0" applyFont="1" applyAlignment="1">
      <alignment vertical="center"/>
    </xf>
    <xf numFmtId="0" fontId="60" fillId="5" borderId="0" xfId="0" applyFont="1" applyFill="1" applyAlignment="1" applyProtection="1">
      <alignment vertical="top" wrapText="1"/>
      <protection locked="0"/>
    </xf>
    <xf numFmtId="0" fontId="60" fillId="5" borderId="0" xfId="0" applyFont="1" applyFill="1" applyAlignment="1" applyProtection="1">
      <alignment vertical="top"/>
      <protection locked="0"/>
    </xf>
    <xf numFmtId="0" fontId="22" fillId="0" borderId="0" xfId="0" applyFont="1"/>
    <xf numFmtId="0" fontId="22" fillId="0" borderId="0" xfId="0" applyFont="1" applyAlignment="1">
      <alignment wrapText="1"/>
    </xf>
    <xf numFmtId="0" fontId="18" fillId="0" borderId="0" xfId="0" applyFont="1" applyAlignment="1">
      <alignment vertical="center"/>
    </xf>
    <xf numFmtId="166" fontId="18" fillId="0" borderId="0" xfId="0" applyNumberFormat="1" applyFont="1" applyAlignment="1">
      <alignment vertical="center" wrapText="1"/>
    </xf>
    <xf numFmtId="166" fontId="22" fillId="0" borderId="0" xfId="0" applyNumberFormat="1" applyFont="1" applyAlignment="1">
      <alignment vertical="center"/>
    </xf>
    <xf numFmtId="166" fontId="20" fillId="0" borderId="0" xfId="0" applyNumberFormat="1" applyFont="1" applyAlignment="1">
      <alignment vertical="center" wrapText="1"/>
    </xf>
    <xf numFmtId="166" fontId="20" fillId="0" borderId="0" xfId="0" applyNumberFormat="1" applyFont="1" applyAlignment="1">
      <alignment vertical="center"/>
    </xf>
    <xf numFmtId="166" fontId="22" fillId="0" borderId="0" xfId="0" applyNumberFormat="1" applyFont="1" applyAlignment="1">
      <alignment vertical="top" wrapText="1"/>
    </xf>
    <xf numFmtId="166" fontId="22" fillId="0" borderId="0" xfId="0" applyNumberFormat="1" applyFont="1" applyAlignment="1">
      <alignment vertical="top"/>
    </xf>
    <xf numFmtId="0" fontId="11" fillId="0" borderId="0" xfId="0" applyFont="1" applyAlignment="1">
      <alignment vertical="center"/>
    </xf>
    <xf numFmtId="166" fontId="22" fillId="0" borderId="0" xfId="0" applyNumberFormat="1" applyFont="1" applyAlignment="1">
      <alignment vertical="center" wrapText="1"/>
    </xf>
    <xf numFmtId="0" fontId="20" fillId="0" borderId="0" xfId="0" applyFont="1" applyAlignment="1">
      <alignment vertical="center" wrapText="1"/>
    </xf>
    <xf numFmtId="0" fontId="25" fillId="0" borderId="0" xfId="0" applyFont="1"/>
    <xf numFmtId="49" fontId="38" fillId="2" borderId="4" xfId="4" applyNumberFormat="1" applyFont="1" applyFill="1" applyBorder="1" applyAlignment="1" applyProtection="1">
      <alignment vertical="center" wrapText="1"/>
      <protection locked="0"/>
    </xf>
    <xf numFmtId="49" fontId="38" fillId="2" borderId="10" xfId="4" applyNumberFormat="1" applyFont="1" applyFill="1" applyBorder="1" applyAlignment="1" applyProtection="1">
      <alignment vertical="center" wrapText="1"/>
      <protection locked="0"/>
    </xf>
    <xf numFmtId="49" fontId="37" fillId="2" borderId="10" xfId="4" applyNumberFormat="1" applyFont="1" applyFill="1" applyBorder="1" applyAlignment="1" applyProtection="1">
      <alignment vertical="center" wrapText="1"/>
      <protection locked="0"/>
    </xf>
    <xf numFmtId="49" fontId="37" fillId="2" borderId="10" xfId="4" applyNumberFormat="1" applyFont="1" applyFill="1" applyBorder="1" applyAlignment="1" applyProtection="1">
      <alignment wrapText="1"/>
      <protection locked="0"/>
    </xf>
    <xf numFmtId="49" fontId="37" fillId="2" borderId="3" xfId="4" applyNumberFormat="1" applyFont="1" applyFill="1" applyBorder="1" applyAlignment="1" applyProtection="1">
      <alignment vertical="top" wrapText="1"/>
      <protection locked="0"/>
    </xf>
    <xf numFmtId="166" fontId="38" fillId="2" borderId="4" xfId="2" applyNumberFormat="1" applyFont="1" applyFill="1" applyBorder="1" applyAlignment="1">
      <alignment vertical="center" wrapText="1"/>
    </xf>
    <xf numFmtId="166" fontId="38" fillId="2" borderId="10" xfId="2" applyNumberFormat="1" applyFont="1" applyFill="1" applyBorder="1" applyAlignment="1">
      <alignment vertical="center" wrapText="1"/>
    </xf>
    <xf numFmtId="166" fontId="37" fillId="2" borderId="10" xfId="2" applyNumberFormat="1" applyFont="1" applyFill="1" applyBorder="1" applyAlignment="1">
      <alignment vertical="center" wrapText="1"/>
    </xf>
    <xf numFmtId="166" fontId="37" fillId="2" borderId="3" xfId="2" applyNumberFormat="1" applyFont="1" applyFill="1" applyBorder="1" applyAlignment="1">
      <alignment vertical="center" wrapText="1"/>
    </xf>
    <xf numFmtId="166" fontId="37" fillId="2" borderId="10" xfId="2" applyNumberFormat="1" applyFont="1" applyFill="1" applyBorder="1" applyAlignment="1">
      <alignment wrapText="1"/>
    </xf>
    <xf numFmtId="166" fontId="37" fillId="2" borderId="3" xfId="2" applyNumberFormat="1" applyFont="1" applyFill="1" applyBorder="1" applyAlignment="1">
      <alignment vertical="top" wrapText="1"/>
    </xf>
    <xf numFmtId="49" fontId="38" fillId="2" borderId="4" xfId="5" applyNumberFormat="1" applyFont="1" applyFill="1" applyBorder="1" applyAlignment="1" applyProtection="1">
      <alignment vertical="center"/>
      <protection locked="0"/>
    </xf>
    <xf numFmtId="49" fontId="38" fillId="2" borderId="10" xfId="5" applyNumberFormat="1" applyFont="1" applyFill="1" applyBorder="1" applyAlignment="1" applyProtection="1">
      <alignment vertical="center"/>
      <protection locked="0"/>
    </xf>
    <xf numFmtId="49" fontId="37" fillId="2" borderId="10" xfId="5" applyNumberFormat="1" applyFont="1" applyFill="1" applyBorder="1" applyAlignment="1" applyProtection="1">
      <alignment vertical="center"/>
      <protection locked="0"/>
    </xf>
    <xf numFmtId="49" fontId="37" fillId="2" borderId="3" xfId="5" applyNumberFormat="1" applyFont="1" applyFill="1" applyBorder="1" applyAlignment="1" applyProtection="1">
      <alignment vertical="center"/>
      <protection locked="0"/>
    </xf>
    <xf numFmtId="0" fontId="38" fillId="2" borderId="4" xfId="2" applyFont="1" applyFill="1" applyBorder="1" applyAlignment="1">
      <alignment vertical="center" wrapText="1"/>
    </xf>
    <xf numFmtId="0" fontId="38" fillId="2" borderId="10" xfId="2" applyFont="1" applyFill="1" applyBorder="1" applyAlignment="1">
      <alignment vertical="center" wrapText="1"/>
    </xf>
    <xf numFmtId="0" fontId="37" fillId="2" borderId="10" xfId="2" applyFont="1" applyFill="1" applyBorder="1" applyAlignment="1">
      <alignment vertical="center" wrapText="1"/>
    </xf>
    <xf numFmtId="0" fontId="37" fillId="2" borderId="3" xfId="2" applyFont="1" applyFill="1" applyBorder="1" applyAlignment="1">
      <alignment vertical="center"/>
    </xf>
    <xf numFmtId="0" fontId="12" fillId="0" borderId="0" xfId="2" applyFont="1" applyAlignment="1">
      <alignment vertical="center"/>
    </xf>
    <xf numFmtId="0" fontId="17" fillId="0" borderId="0" xfId="2" applyFont="1" applyAlignment="1">
      <alignment vertical="center"/>
    </xf>
    <xf numFmtId="168" fontId="31" fillId="0" borderId="0" xfId="2" applyNumberFormat="1" applyFont="1" applyAlignment="1">
      <alignment vertical="center"/>
    </xf>
    <xf numFmtId="49" fontId="37" fillId="2" borderId="11" xfId="4" applyNumberFormat="1" applyFont="1" applyFill="1" applyBorder="1" applyAlignment="1" applyProtection="1">
      <alignment vertical="center" wrapText="1"/>
      <protection locked="0"/>
    </xf>
    <xf numFmtId="49" fontId="37" fillId="2" borderId="11" xfId="5" applyNumberFormat="1" applyFont="1" applyFill="1" applyBorder="1" applyAlignment="1" applyProtection="1">
      <alignment vertical="center"/>
      <protection locked="0"/>
    </xf>
    <xf numFmtId="166" fontId="37" fillId="2" borderId="11" xfId="2" applyNumberFormat="1" applyFont="1" applyFill="1" applyBorder="1" applyAlignment="1">
      <alignment vertical="center" wrapText="1"/>
    </xf>
    <xf numFmtId="166" fontId="38" fillId="2" borderId="4" xfId="2" applyNumberFormat="1" applyFont="1" applyFill="1" applyBorder="1" applyAlignment="1">
      <alignment horizontal="left" vertical="top" wrapText="1"/>
    </xf>
    <xf numFmtId="0" fontId="40" fillId="0" borderId="0" xfId="0" applyFont="1" applyAlignment="1" applyProtection="1">
      <alignment vertical="top"/>
      <protection locked="0"/>
    </xf>
    <xf numFmtId="0" fontId="35" fillId="0" borderId="0" xfId="0" applyFont="1" applyAlignment="1" applyProtection="1">
      <alignment vertical="top" wrapText="1"/>
      <protection locked="0"/>
    </xf>
    <xf numFmtId="0" fontId="34" fillId="4" borderId="0" xfId="0" applyFont="1" applyFill="1" applyAlignment="1" applyProtection="1">
      <alignment horizontal="justify" vertical="top" wrapText="1"/>
      <protection locked="0"/>
    </xf>
    <xf numFmtId="0" fontId="34" fillId="0" borderId="0" xfId="0" applyFont="1" applyAlignment="1" applyProtection="1">
      <alignment horizontal="justify" vertical="top" wrapText="1"/>
      <protection locked="0"/>
    </xf>
    <xf numFmtId="0" fontId="34" fillId="0" borderId="0" xfId="0" applyFont="1" applyAlignment="1" applyProtection="1">
      <alignment horizontal="left" vertical="top" wrapText="1"/>
      <protection locked="0"/>
    </xf>
    <xf numFmtId="0" fontId="53" fillId="5" borderId="0" xfId="0" applyFont="1" applyFill="1" applyAlignment="1" applyProtection="1">
      <alignment vertical="top" wrapText="1"/>
      <protection locked="0"/>
    </xf>
    <xf numFmtId="0" fontId="53" fillId="5" borderId="0" xfId="0" applyFont="1" applyFill="1" applyAlignment="1" applyProtection="1">
      <alignment vertical="center" wrapText="1"/>
      <protection locked="0"/>
    </xf>
    <xf numFmtId="0" fontId="48" fillId="0" borderId="0" xfId="0" applyFont="1" applyAlignment="1" applyProtection="1">
      <alignment horizontal="justify" vertical="top" wrapText="1"/>
      <protection locked="0"/>
    </xf>
    <xf numFmtId="3" fontId="34" fillId="3" borderId="2" xfId="2" applyNumberFormat="1" applyFont="1" applyFill="1" applyBorder="1" applyAlignment="1">
      <alignment horizontal="right" vertical="center"/>
    </xf>
    <xf numFmtId="3" fontId="34" fillId="3" borderId="2" xfId="0" applyNumberFormat="1" applyFont="1" applyFill="1" applyBorder="1" applyAlignment="1">
      <alignment horizontal="right" vertical="center"/>
    </xf>
    <xf numFmtId="165" fontId="34" fillId="3" borderId="2" xfId="2" applyNumberFormat="1" applyFont="1" applyFill="1" applyBorder="1" applyAlignment="1">
      <alignment horizontal="right" vertical="center"/>
    </xf>
    <xf numFmtId="165" fontId="34" fillId="3" borderId="2" xfId="0" applyNumberFormat="1" applyFont="1" applyFill="1" applyBorder="1" applyAlignment="1">
      <alignment horizontal="right" vertical="center"/>
    </xf>
    <xf numFmtId="0" fontId="35" fillId="0" borderId="10" xfId="0" applyFont="1" applyBorder="1" applyAlignment="1" applyProtection="1">
      <alignment vertical="top" wrapText="1"/>
      <protection locked="0"/>
    </xf>
    <xf numFmtId="0" fontId="35" fillId="0" borderId="3" xfId="0" applyFont="1" applyBorder="1" applyAlignment="1" applyProtection="1">
      <alignment vertical="top" wrapText="1"/>
      <protection locked="0"/>
    </xf>
    <xf numFmtId="0" fontId="42" fillId="0" borderId="5" xfId="0" applyFont="1" applyBorder="1" applyAlignment="1" applyProtection="1">
      <alignment vertical="top"/>
      <protection locked="0"/>
    </xf>
    <xf numFmtId="0" fontId="56" fillId="0" borderId="6" xfId="0" applyFont="1" applyBorder="1" applyAlignment="1" applyProtection="1">
      <alignment horizontal="center" vertical="top"/>
      <protection locked="0"/>
    </xf>
    <xf numFmtId="0" fontId="34" fillId="4" borderId="13" xfId="0" applyFont="1" applyFill="1" applyBorder="1" applyAlignment="1" applyProtection="1">
      <alignment horizontal="justify" vertical="top" wrapText="1"/>
      <protection locked="0"/>
    </xf>
    <xf numFmtId="0" fontId="52" fillId="4" borderId="12" xfId="0" applyFont="1" applyFill="1" applyBorder="1" applyAlignment="1" applyProtection="1">
      <alignment horizontal="justify" vertical="top" wrapText="1"/>
      <protection locked="0"/>
    </xf>
    <xf numFmtId="0" fontId="34" fillId="0" borderId="13" xfId="0" applyFont="1" applyBorder="1" applyAlignment="1" applyProtection="1">
      <alignment horizontal="justify" vertical="top" wrapText="1"/>
      <protection locked="0"/>
    </xf>
    <xf numFmtId="0" fontId="34" fillId="0" borderId="12" xfId="0" applyFont="1" applyBorder="1" applyAlignment="1" applyProtection="1">
      <alignment horizontal="justify" vertical="top" wrapText="1"/>
      <protection locked="0"/>
    </xf>
    <xf numFmtId="0" fontId="52" fillId="4" borderId="9" xfId="0" applyFont="1" applyFill="1" applyBorder="1" applyAlignment="1" applyProtection="1">
      <alignment horizontal="justify" vertical="top" wrapText="1"/>
      <protection locked="0"/>
    </xf>
    <xf numFmtId="0" fontId="35" fillId="0" borderId="14" xfId="0" applyFont="1" applyBorder="1" applyAlignment="1" applyProtection="1">
      <alignment vertical="top" wrapText="1"/>
      <protection locked="0"/>
    </xf>
    <xf numFmtId="0" fontId="45" fillId="2" borderId="15" xfId="0" applyFont="1" applyFill="1" applyBorder="1" applyAlignment="1" applyProtection="1">
      <alignment vertical="center" wrapText="1"/>
      <protection locked="0"/>
    </xf>
    <xf numFmtId="0" fontId="43" fillId="2" borderId="15" xfId="0" applyFont="1" applyFill="1" applyBorder="1" applyAlignment="1" applyProtection="1">
      <alignment vertical="center" wrapText="1"/>
      <protection locked="0"/>
    </xf>
    <xf numFmtId="0" fontId="44" fillId="2" borderId="15" xfId="0" applyFont="1" applyFill="1" applyBorder="1" applyAlignment="1" applyProtection="1">
      <alignment vertical="center" wrapText="1"/>
      <protection locked="0"/>
    </xf>
    <xf numFmtId="0" fontId="35" fillId="0" borderId="15" xfId="0" applyFont="1" applyBorder="1" applyAlignment="1" applyProtection="1">
      <alignment vertical="top" wrapText="1"/>
      <protection locked="0"/>
    </xf>
    <xf numFmtId="0" fontId="35" fillId="0" borderId="14" xfId="0" applyFont="1" applyBorder="1" applyAlignment="1" applyProtection="1">
      <alignment vertical="center" wrapText="1"/>
      <protection locked="0"/>
    </xf>
    <xf numFmtId="0" fontId="35" fillId="0" borderId="12" xfId="0" applyFont="1" applyBorder="1" applyAlignment="1" applyProtection="1">
      <alignment horizontal="left" vertical="top" wrapText="1"/>
      <protection locked="0"/>
    </xf>
    <xf numFmtId="0" fontId="35" fillId="0" borderId="16" xfId="0" applyFont="1" applyBorder="1" applyAlignment="1" applyProtection="1">
      <alignment vertical="top" wrapText="1"/>
      <protection locked="0"/>
    </xf>
    <xf numFmtId="0" fontId="17" fillId="4" borderId="12" xfId="0" applyFont="1" applyFill="1" applyBorder="1" applyAlignment="1">
      <alignment horizontal="left" vertical="top"/>
    </xf>
    <xf numFmtId="0" fontId="54" fillId="5" borderId="12" xfId="0" applyFont="1" applyFill="1" applyBorder="1" applyAlignment="1" applyProtection="1">
      <alignment vertical="top" wrapText="1"/>
      <protection locked="0"/>
    </xf>
    <xf numFmtId="0" fontId="54" fillId="5" borderId="12" xfId="0" applyFont="1" applyFill="1" applyBorder="1" applyAlignment="1" applyProtection="1">
      <alignment vertical="center" wrapText="1"/>
      <protection locked="0"/>
    </xf>
    <xf numFmtId="0" fontId="52" fillId="0" borderId="12" xfId="0" applyFont="1" applyBorder="1" applyAlignment="1" applyProtection="1">
      <alignment horizontal="justify" vertical="top" wrapText="1"/>
      <protection locked="0"/>
    </xf>
    <xf numFmtId="0" fontId="35" fillId="0" borderId="3" xfId="0" applyFont="1" applyBorder="1" applyAlignment="1" applyProtection="1">
      <alignment vertical="center" wrapText="1"/>
      <protection locked="0"/>
    </xf>
    <xf numFmtId="0" fontId="35" fillId="0" borderId="9" xfId="0" applyFont="1" applyBorder="1" applyAlignment="1" applyProtection="1">
      <alignment vertical="center" wrapText="1"/>
      <protection locked="0"/>
    </xf>
    <xf numFmtId="0" fontId="53" fillId="5" borderId="12" xfId="0" applyFont="1" applyFill="1" applyBorder="1" applyAlignment="1" applyProtection="1">
      <alignment vertical="center" wrapText="1"/>
      <protection locked="0"/>
    </xf>
    <xf numFmtId="0" fontId="41" fillId="0" borderId="6" xfId="0" applyFont="1" applyBorder="1" applyAlignment="1" applyProtection="1">
      <alignment vertical="top"/>
      <protection locked="0"/>
    </xf>
    <xf numFmtId="0" fontId="34" fillId="0" borderId="12" xfId="0" applyFont="1" applyBorder="1" applyAlignment="1" applyProtection="1">
      <alignment horizontal="left" vertical="top" wrapText="1"/>
      <protection locked="0"/>
    </xf>
    <xf numFmtId="0" fontId="51" fillId="4" borderId="12" xfId="0" applyFont="1" applyFill="1" applyBorder="1" applyAlignment="1" applyProtection="1">
      <alignment horizontal="justify" vertical="top" wrapText="1"/>
      <protection locked="0"/>
    </xf>
    <xf numFmtId="0" fontId="4" fillId="0" borderId="0" xfId="2" applyFont="1" applyAlignment="1">
      <alignment horizontal="left" vertical="center" indent="3"/>
    </xf>
    <xf numFmtId="0" fontId="33" fillId="0" borderId="2" xfId="2" applyFont="1" applyBorder="1" applyAlignment="1">
      <alignment vertical="center"/>
    </xf>
    <xf numFmtId="3" fontId="34" fillId="0" borderId="2" xfId="2" applyNumberFormat="1" applyFont="1" applyBorder="1" applyAlignment="1">
      <alignment horizontal="right" vertical="center"/>
    </xf>
    <xf numFmtId="0" fontId="34" fillId="0" borderId="2" xfId="2" applyFont="1" applyBorder="1" applyAlignment="1">
      <alignment horizontal="right" vertical="center"/>
    </xf>
    <xf numFmtId="165" fontId="34" fillId="0" borderId="2" xfId="2" applyNumberFormat="1" applyFont="1" applyBorder="1" applyAlignment="1">
      <alignment horizontal="right" vertical="center"/>
    </xf>
    <xf numFmtId="165" fontId="34" fillId="0" borderId="2" xfId="0" applyNumberFormat="1" applyFont="1" applyBorder="1" applyAlignment="1">
      <alignment horizontal="right" vertical="center"/>
    </xf>
    <xf numFmtId="0" fontId="34" fillId="0" borderId="2" xfId="0" applyFont="1" applyBorder="1" applyAlignment="1">
      <alignment horizontal="right" vertical="center"/>
    </xf>
    <xf numFmtId="0" fontId="33" fillId="0" borderId="2" xfId="2" applyFont="1" applyBorder="1" applyAlignment="1">
      <alignment horizontal="right" vertical="center"/>
    </xf>
    <xf numFmtId="0" fontId="52" fillId="4" borderId="13" xfId="0" applyFont="1" applyFill="1" applyBorder="1" applyAlignment="1" applyProtection="1">
      <alignment horizontal="justify" vertical="top" wrapText="1"/>
      <protection locked="0"/>
    </xf>
    <xf numFmtId="0" fontId="50" fillId="0" borderId="0" xfId="2" applyFont="1" applyAlignment="1">
      <alignment vertical="center"/>
    </xf>
    <xf numFmtId="0" fontId="55" fillId="0" borderId="4" xfId="0" applyFont="1" applyBorder="1" applyAlignment="1" applyProtection="1">
      <alignment horizontal="justify" vertical="top" wrapText="1"/>
      <protection locked="0"/>
    </xf>
    <xf numFmtId="3" fontId="48" fillId="0" borderId="2" xfId="2" applyNumberFormat="1" applyFont="1" applyBorder="1" applyAlignment="1">
      <alignment horizontal="right" vertical="center"/>
    </xf>
    <xf numFmtId="166" fontId="4" fillId="0" borderId="0" xfId="2" applyNumberFormat="1" applyFont="1" applyAlignment="1">
      <alignment horizontal="left" vertical="center" indent="3"/>
    </xf>
    <xf numFmtId="0" fontId="5" fillId="0" borderId="0" xfId="2" applyFont="1" applyAlignment="1">
      <alignment horizontal="left" vertical="center" indent="2"/>
    </xf>
    <xf numFmtId="0" fontId="38" fillId="2" borderId="4" xfId="2" quotePrefix="1" applyFont="1" applyFill="1" applyBorder="1" applyAlignment="1">
      <alignment horizontal="left"/>
    </xf>
    <xf numFmtId="0" fontId="38" fillId="2" borderId="4" xfId="2" applyFont="1" applyFill="1" applyBorder="1" applyAlignment="1">
      <alignment horizontal="left"/>
    </xf>
    <xf numFmtId="0" fontId="38" fillId="2" borderId="4" xfId="2" applyFont="1" applyFill="1" applyBorder="1" applyAlignment="1">
      <alignment horizontal="left" wrapText="1"/>
    </xf>
    <xf numFmtId="0" fontId="38" fillId="2" borderId="10" xfId="2" applyFont="1" applyFill="1" applyBorder="1" applyAlignment="1">
      <alignment vertical="center"/>
    </xf>
    <xf numFmtId="0" fontId="37" fillId="2" borderId="3" xfId="2" applyFont="1" applyFill="1" applyBorder="1" applyAlignment="1">
      <alignment horizontal="left" vertical="center" wrapText="1"/>
    </xf>
    <xf numFmtId="0" fontId="49" fillId="2" borderId="4" xfId="2" applyFont="1" applyFill="1" applyBorder="1" applyAlignment="1">
      <alignment vertical="center" wrapText="1"/>
    </xf>
    <xf numFmtId="0" fontId="49" fillId="2" borderId="4" xfId="2" applyFont="1" applyFill="1" applyBorder="1" applyAlignment="1">
      <alignment vertical="center"/>
    </xf>
    <xf numFmtId="0" fontId="49" fillId="2" borderId="4" xfId="2" applyFont="1" applyFill="1" applyBorder="1" applyAlignment="1">
      <alignment horizontal="left" vertical="center" wrapText="1"/>
    </xf>
    <xf numFmtId="0" fontId="49" fillId="2" borderId="4" xfId="2" applyFont="1" applyFill="1" applyBorder="1" applyAlignment="1">
      <alignment horizontal="center" vertical="center"/>
    </xf>
    <xf numFmtId="0" fontId="15" fillId="0" borderId="0" xfId="2" applyFont="1"/>
    <xf numFmtId="0" fontId="4" fillId="0" borderId="0" xfId="2" applyFont="1" applyAlignment="1">
      <alignment horizontal="right"/>
    </xf>
    <xf numFmtId="0" fontId="7" fillId="0" borderId="0" xfId="2"/>
    <xf numFmtId="0" fontId="36" fillId="0" borderId="0" xfId="2" applyFont="1" applyAlignment="1">
      <alignment horizontal="right"/>
    </xf>
    <xf numFmtId="0" fontId="7" fillId="0" borderId="0" xfId="2" applyAlignment="1">
      <alignment horizontal="right"/>
    </xf>
    <xf numFmtId="0" fontId="7" fillId="0" borderId="0" xfId="2" applyAlignment="1">
      <alignment horizontal="left"/>
    </xf>
    <xf numFmtId="0" fontId="41" fillId="0" borderId="0" xfId="2" applyFont="1" applyAlignment="1" applyProtection="1">
      <alignment horizontal="left"/>
      <protection locked="0"/>
    </xf>
    <xf numFmtId="0" fontId="40" fillId="0" borderId="0" xfId="2" applyFont="1" applyAlignment="1" applyProtection="1">
      <alignment horizontal="left"/>
      <protection locked="0"/>
    </xf>
    <xf numFmtId="0" fontId="14" fillId="0" borderId="0" xfId="2" applyFont="1"/>
    <xf numFmtId="0" fontId="14" fillId="0" borderId="0" xfId="2" applyFont="1" applyAlignment="1">
      <alignment horizontal="left"/>
    </xf>
    <xf numFmtId="0" fontId="19" fillId="0" borderId="0" xfId="2" applyFont="1"/>
    <xf numFmtId="0" fontId="19" fillId="0" borderId="0" xfId="2" applyFont="1" applyAlignment="1">
      <alignment horizontal="left"/>
    </xf>
    <xf numFmtId="0" fontId="16" fillId="0" borderId="0" xfId="2" applyFont="1"/>
    <xf numFmtId="0" fontId="16" fillId="0" borderId="0" xfId="2" applyFont="1" applyAlignment="1">
      <alignment horizontal="left"/>
    </xf>
    <xf numFmtId="0" fontId="24" fillId="0" borderId="0" xfId="2" applyFont="1" applyAlignment="1">
      <alignment horizontal="left" vertical="center"/>
    </xf>
    <xf numFmtId="0" fontId="3" fillId="0" borderId="0" xfId="2" applyFont="1" applyAlignment="1">
      <alignment horizontal="left"/>
    </xf>
    <xf numFmtId="0" fontId="38" fillId="2" borderId="4" xfId="2" quotePrefix="1" applyFont="1" applyFill="1" applyBorder="1" applyAlignment="1">
      <alignment horizontal="left" vertical="center"/>
    </xf>
    <xf numFmtId="0" fontId="38" fillId="2" borderId="4" xfId="2" applyFont="1" applyFill="1" applyBorder="1" applyAlignment="1">
      <alignment horizontal="left" vertical="center"/>
    </xf>
    <xf numFmtId="0" fontId="15" fillId="0" borderId="0" xfId="2" applyFont="1" applyAlignment="1">
      <alignment horizontal="right" vertical="center"/>
    </xf>
    <xf numFmtId="0" fontId="4" fillId="0" borderId="0" xfId="2" applyFont="1" applyAlignment="1">
      <alignment horizontal="left"/>
    </xf>
    <xf numFmtId="0" fontId="15" fillId="0" borderId="0" xfId="2" applyFont="1" applyAlignment="1">
      <alignment horizontal="left"/>
    </xf>
    <xf numFmtId="0" fontId="36" fillId="0" borderId="0" xfId="2" applyFont="1"/>
    <xf numFmtId="165" fontId="69" fillId="3" borderId="2" xfId="2" applyNumberFormat="1" applyFont="1" applyFill="1" applyBorder="1" applyAlignment="1">
      <alignment horizontal="right" vertical="center"/>
    </xf>
    <xf numFmtId="165" fontId="68" fillId="0" borderId="2" xfId="2" applyNumberFormat="1" applyFont="1" applyBorder="1" applyAlignment="1">
      <alignment horizontal="right" vertical="center"/>
    </xf>
    <xf numFmtId="0" fontId="46" fillId="5" borderId="0" xfId="2" applyFont="1" applyFill="1" applyAlignment="1">
      <alignment horizontal="left" vertical="center" indent="3"/>
    </xf>
    <xf numFmtId="0" fontId="37" fillId="2" borderId="10" xfId="2" applyFont="1" applyFill="1" applyBorder="1" applyAlignment="1">
      <alignment horizontal="left" vertical="center" wrapText="1"/>
    </xf>
    <xf numFmtId="0" fontId="3" fillId="0" borderId="0" xfId="2" applyFont="1" applyAlignment="1">
      <alignment horizontal="right" vertical="center"/>
    </xf>
    <xf numFmtId="0" fontId="6" fillId="0" borderId="0" xfId="2" applyFont="1" applyAlignment="1">
      <alignment vertical="center"/>
    </xf>
    <xf numFmtId="0" fontId="3" fillId="0" borderId="0" xfId="2" applyFont="1" applyAlignment="1">
      <alignment horizontal="left" vertical="center"/>
    </xf>
    <xf numFmtId="0" fontId="41" fillId="0" borderId="0" xfId="2" applyFont="1" applyAlignment="1" applyProtection="1">
      <alignment horizontal="left" vertical="center"/>
      <protection locked="0"/>
    </xf>
    <xf numFmtId="0" fontId="14" fillId="0" borderId="0" xfId="2" applyFont="1" applyAlignment="1">
      <alignment horizontal="left" vertical="center"/>
    </xf>
    <xf numFmtId="0" fontId="40" fillId="0" borderId="0" xfId="2" applyFont="1" applyAlignment="1" applyProtection="1">
      <alignment horizontal="left" vertical="center"/>
      <protection locked="0"/>
    </xf>
    <xf numFmtId="0" fontId="22" fillId="0" borderId="0" xfId="2" applyFont="1" applyAlignment="1">
      <alignment vertical="center"/>
    </xf>
    <xf numFmtId="0" fontId="18" fillId="0" borderId="0" xfId="2" applyFont="1" applyAlignment="1">
      <alignment vertical="center"/>
    </xf>
    <xf numFmtId="0" fontId="7" fillId="0" borderId="0" xfId="2" applyAlignment="1">
      <alignment horizontal="left" vertical="center"/>
    </xf>
    <xf numFmtId="0" fontId="25" fillId="0" borderId="0" xfId="2" applyFont="1" applyAlignment="1">
      <alignment horizontal="left" vertical="center"/>
    </xf>
    <xf numFmtId="0" fontId="38" fillId="2" borderId="12" xfId="2" applyFont="1" applyFill="1" applyBorder="1" applyAlignment="1">
      <alignment vertical="center"/>
    </xf>
    <xf numFmtId="0" fontId="49" fillId="2" borderId="6" xfId="2" applyFont="1" applyFill="1" applyBorder="1" applyAlignment="1">
      <alignment horizontal="center" vertical="center"/>
    </xf>
    <xf numFmtId="0" fontId="15" fillId="0" borderId="0" xfId="2" applyFont="1" applyAlignment="1">
      <alignment horizontal="left" vertical="center"/>
    </xf>
    <xf numFmtId="0" fontId="36" fillId="0" borderId="0" xfId="2" applyFont="1" applyAlignment="1">
      <alignment horizontal="right" vertical="center"/>
    </xf>
    <xf numFmtId="3" fontId="35" fillId="0" borderId="0" xfId="2" applyNumberFormat="1" applyFont="1" applyAlignment="1">
      <alignment horizontal="right" vertical="center"/>
    </xf>
    <xf numFmtId="0" fontId="51" fillId="0" borderId="0" xfId="2" applyFont="1" applyAlignment="1">
      <alignment horizontal="left" vertical="center"/>
    </xf>
    <xf numFmtId="0" fontId="46" fillId="0" borderId="0" xfId="2" applyFont="1" applyAlignment="1">
      <alignment horizontal="left" vertical="center"/>
    </xf>
    <xf numFmtId="0" fontId="63" fillId="0" borderId="0" xfId="2" applyFont="1" applyAlignment="1">
      <alignment vertical="center"/>
    </xf>
    <xf numFmtId="0" fontId="62" fillId="0" borderId="0" xfId="2" applyFont="1" applyAlignment="1" applyProtection="1">
      <alignment vertical="center"/>
      <protection locked="0"/>
    </xf>
    <xf numFmtId="0" fontId="19" fillId="2" borderId="0" xfId="2" applyFont="1" applyFill="1"/>
    <xf numFmtId="0" fontId="67" fillId="2" borderId="0" xfId="2" applyFont="1" applyFill="1" applyAlignment="1">
      <alignment vertical="center"/>
    </xf>
    <xf numFmtId="0" fontId="66" fillId="4" borderId="0" xfId="2" applyFont="1" applyFill="1" applyAlignment="1">
      <alignment vertical="center"/>
    </xf>
    <xf numFmtId="0" fontId="18" fillId="4" borderId="0" xfId="2" applyFont="1" applyFill="1" applyAlignment="1" applyProtection="1">
      <alignment vertical="center"/>
      <protection locked="0"/>
    </xf>
    <xf numFmtId="0" fontId="61" fillId="0" borderId="0" xfId="2" applyFont="1" applyAlignment="1">
      <alignment vertical="center"/>
    </xf>
    <xf numFmtId="0" fontId="58" fillId="0" borderId="0" xfId="2" applyFont="1" applyAlignment="1" applyProtection="1">
      <alignment horizontal="left" vertical="center"/>
      <protection locked="0"/>
    </xf>
    <xf numFmtId="0" fontId="57" fillId="0" borderId="0" xfId="2" applyFont="1" applyAlignment="1" applyProtection="1">
      <alignment horizontal="left" vertical="center"/>
      <protection locked="0"/>
    </xf>
    <xf numFmtId="0" fontId="7" fillId="2" borderId="0" xfId="2" applyFill="1"/>
    <xf numFmtId="0" fontId="39" fillId="2" borderId="0" xfId="2" applyFont="1" applyFill="1"/>
    <xf numFmtId="0" fontId="34" fillId="4" borderId="7" xfId="0" applyFont="1" applyFill="1" applyBorder="1" applyAlignment="1" applyProtection="1">
      <alignment horizontal="justify" vertical="top" wrapText="1"/>
      <protection locked="0"/>
    </xf>
    <xf numFmtId="0" fontId="11" fillId="6" borderId="0" xfId="0" applyFont="1" applyFill="1" applyAlignment="1">
      <alignment horizontal="justify" vertical="top" wrapText="1"/>
    </xf>
    <xf numFmtId="0" fontId="72" fillId="6" borderId="0" xfId="0" applyFont="1" applyFill="1" applyAlignment="1">
      <alignment horizontal="justify" vertical="top" wrapText="1"/>
    </xf>
    <xf numFmtId="0" fontId="12" fillId="6" borderId="0" xfId="0" applyFont="1" applyFill="1" applyAlignment="1">
      <alignment horizontal="justify" vertical="top" wrapText="1"/>
    </xf>
    <xf numFmtId="0" fontId="17" fillId="6" borderId="0" xfId="0" applyFont="1" applyFill="1" applyAlignment="1">
      <alignment horizontal="justify" vertical="top" wrapText="1"/>
    </xf>
    <xf numFmtId="0" fontId="71" fillId="0" borderId="17" xfId="0" applyFont="1" applyBorder="1" applyAlignment="1" applyProtection="1">
      <alignment vertical="top" wrapText="1"/>
      <protection locked="0"/>
    </xf>
    <xf numFmtId="0" fontId="35" fillId="0" borderId="18" xfId="0" applyFont="1" applyBorder="1" applyAlignment="1" applyProtection="1">
      <alignment horizontal="left" vertical="top" wrapText="1"/>
      <protection locked="0"/>
    </xf>
    <xf numFmtId="0" fontId="74" fillId="0" borderId="0" xfId="1" applyFont="1" applyAlignment="1" applyProtection="1"/>
    <xf numFmtId="0" fontId="74" fillId="0" borderId="0" xfId="1" applyFont="1" applyAlignment="1" applyProtection="1">
      <alignment horizontal="right" vertical="center" wrapText="1"/>
    </xf>
    <xf numFmtId="0" fontId="75" fillId="0" borderId="0" xfId="1" applyFont="1" applyAlignment="1" applyProtection="1"/>
    <xf numFmtId="169" fontId="3" fillId="0" borderId="0" xfId="2" applyNumberFormat="1" applyFont="1" applyAlignment="1">
      <alignment vertical="center"/>
    </xf>
    <xf numFmtId="170" fontId="3" fillId="0" borderId="0" xfId="2" applyNumberFormat="1" applyFont="1" applyAlignment="1">
      <alignment vertical="center"/>
    </xf>
    <xf numFmtId="3" fontId="34" fillId="3" borderId="2" xfId="2" applyNumberFormat="1" applyFont="1" applyFill="1" applyBorder="1" applyAlignment="1">
      <alignment vertical="center"/>
    </xf>
    <xf numFmtId="0" fontId="46" fillId="0" borderId="0" xfId="2" applyFont="1" applyAlignment="1" applyProtection="1">
      <alignment vertical="center"/>
      <protection locked="0"/>
    </xf>
    <xf numFmtId="0" fontId="64" fillId="0" borderId="0" xfId="2" applyFont="1"/>
    <xf numFmtId="3" fontId="5" fillId="0" borderId="2" xfId="2" applyNumberFormat="1" applyFont="1" applyBorder="1" applyAlignment="1">
      <alignment horizontal="left" vertical="center" indent="2"/>
    </xf>
    <xf numFmtId="170" fontId="3" fillId="0" borderId="2" xfId="2" applyNumberFormat="1" applyFont="1" applyBorder="1"/>
    <xf numFmtId="3" fontId="3" fillId="0" borderId="2" xfId="2" applyNumberFormat="1" applyFont="1" applyBorder="1"/>
    <xf numFmtId="169" fontId="3" fillId="0" borderId="2" xfId="2" applyNumberFormat="1" applyFont="1" applyBorder="1"/>
    <xf numFmtId="0" fontId="3" fillId="0" borderId="2" xfId="2" applyFont="1" applyBorder="1"/>
    <xf numFmtId="170" fontId="33" fillId="0" borderId="2" xfId="2" applyNumberFormat="1" applyFont="1" applyBorder="1"/>
    <xf numFmtId="3" fontId="33" fillId="0" borderId="2" xfId="2" applyNumberFormat="1" applyFont="1" applyBorder="1"/>
    <xf numFmtId="169" fontId="33" fillId="0" borderId="2" xfId="2" applyNumberFormat="1" applyFont="1" applyBorder="1"/>
    <xf numFmtId="0" fontId="33" fillId="0" borderId="2" xfId="2" applyFont="1" applyBorder="1"/>
    <xf numFmtId="3" fontId="76" fillId="0" borderId="2" xfId="2" applyNumberFormat="1" applyFont="1" applyBorder="1"/>
    <xf numFmtId="3" fontId="33" fillId="0" borderId="2" xfId="2" applyNumberFormat="1" applyFont="1" applyBorder="1" applyAlignment="1">
      <alignment horizontal="left" vertical="center" indent="2"/>
    </xf>
    <xf numFmtId="3" fontId="46" fillId="0" borderId="2" xfId="2" applyNumberFormat="1" applyFont="1" applyBorder="1" applyAlignment="1">
      <alignment horizontal="right" vertical="center"/>
    </xf>
    <xf numFmtId="3" fontId="4" fillId="0" borderId="2" xfId="2" applyNumberFormat="1" applyFont="1" applyBorder="1" applyAlignment="1">
      <alignment horizontal="right" vertical="center"/>
    </xf>
    <xf numFmtId="0" fontId="46" fillId="0" borderId="2" xfId="0" applyFont="1" applyBorder="1" applyAlignment="1">
      <alignment horizontal="left" vertical="center" indent="3"/>
    </xf>
    <xf numFmtId="1" fontId="33" fillId="0" borderId="2" xfId="2" applyNumberFormat="1" applyFont="1" applyBorder="1"/>
    <xf numFmtId="165" fontId="33" fillId="0" borderId="2" xfId="2" applyNumberFormat="1" applyFont="1" applyBorder="1"/>
    <xf numFmtId="0" fontId="35" fillId="0" borderId="19" xfId="0" applyFont="1" applyBorder="1" applyAlignment="1" applyProtection="1">
      <alignment vertical="top" wrapText="1"/>
      <protection locked="0"/>
    </xf>
    <xf numFmtId="49" fontId="38" fillId="2" borderId="13" xfId="4" applyNumberFormat="1" applyFont="1" applyFill="1" applyBorder="1" applyAlignment="1" applyProtection="1">
      <alignment vertical="center"/>
      <protection locked="0"/>
    </xf>
    <xf numFmtId="49" fontId="38" fillId="2" borderId="0" xfId="4" applyNumberFormat="1" applyFont="1" applyFill="1" applyAlignment="1" applyProtection="1">
      <alignment vertical="center"/>
      <protection locked="0"/>
    </xf>
    <xf numFmtId="49" fontId="38" fillId="2" borderId="12" xfId="4" applyNumberFormat="1" applyFont="1" applyFill="1" applyBorder="1" applyAlignment="1" applyProtection="1">
      <alignment vertical="center"/>
      <protection locked="0"/>
    </xf>
    <xf numFmtId="49" fontId="38" fillId="2" borderId="13" xfId="4" applyNumberFormat="1" applyFont="1" applyFill="1" applyBorder="1" applyAlignment="1" applyProtection="1">
      <alignment vertical="center" wrapText="1"/>
      <protection locked="0"/>
    </xf>
    <xf numFmtId="0" fontId="38" fillId="2" borderId="10" xfId="2" applyFont="1" applyFill="1" applyBorder="1" applyAlignment="1">
      <alignment horizontal="left" vertical="center" wrapText="1"/>
    </xf>
    <xf numFmtId="168" fontId="3" fillId="0" borderId="0" xfId="2" applyNumberFormat="1" applyFont="1"/>
    <xf numFmtId="170" fontId="3" fillId="0" borderId="0" xfId="2" applyNumberFormat="1" applyFont="1"/>
    <xf numFmtId="0" fontId="52" fillId="0" borderId="0" xfId="2" applyFont="1" applyAlignment="1">
      <alignment vertical="center"/>
    </xf>
    <xf numFmtId="4" fontId="34" fillId="0" borderId="0" xfId="2" applyNumberFormat="1" applyFont="1" applyAlignment="1">
      <alignment vertical="center"/>
    </xf>
    <xf numFmtId="0" fontId="33" fillId="0" borderId="0" xfId="2" applyFont="1" applyAlignment="1">
      <alignment vertical="center"/>
    </xf>
    <xf numFmtId="168" fontId="52" fillId="0" borderId="0" xfId="2" applyNumberFormat="1" applyFont="1" applyAlignment="1">
      <alignment vertical="center"/>
    </xf>
    <xf numFmtId="3" fontId="68" fillId="0" borderId="2" xfId="2" applyNumberFormat="1" applyFont="1" applyBorder="1" applyAlignment="1">
      <alignment horizontal="right" vertical="center"/>
    </xf>
    <xf numFmtId="171" fontId="68" fillId="0" borderId="2" xfId="2" applyNumberFormat="1" applyFont="1" applyBorder="1" applyAlignment="1">
      <alignment horizontal="right" vertical="center"/>
    </xf>
    <xf numFmtId="171" fontId="34" fillId="0" borderId="2" xfId="2" applyNumberFormat="1" applyFont="1" applyBorder="1" applyAlignment="1">
      <alignment horizontal="right" vertical="center"/>
    </xf>
    <xf numFmtId="171" fontId="46" fillId="0" borderId="2" xfId="2" applyNumberFormat="1" applyFont="1" applyBorder="1" applyAlignment="1">
      <alignment horizontal="right" vertical="center"/>
    </xf>
    <xf numFmtId="171" fontId="4" fillId="0" borderId="2" xfId="2" applyNumberFormat="1" applyFont="1" applyBorder="1" applyAlignment="1">
      <alignment horizontal="right" vertical="center"/>
    </xf>
    <xf numFmtId="3" fontId="33" fillId="0" borderId="2" xfId="2" applyNumberFormat="1" applyFont="1" applyBorder="1" applyAlignment="1">
      <alignment horizontal="right" vertical="center"/>
    </xf>
    <xf numFmtId="172" fontId="68" fillId="0" borderId="2" xfId="22" applyNumberFormat="1" applyFont="1" applyBorder="1" applyAlignment="1">
      <alignment horizontal="right" vertical="center"/>
    </xf>
    <xf numFmtId="172" fontId="34" fillId="0" borderId="2" xfId="22" applyNumberFormat="1" applyFont="1" applyBorder="1" applyAlignment="1">
      <alignment horizontal="right" vertical="center"/>
    </xf>
    <xf numFmtId="172" fontId="34" fillId="0" borderId="2" xfId="22" applyNumberFormat="1" applyFont="1" applyFill="1" applyBorder="1" applyAlignment="1">
      <alignment horizontal="right" vertical="center"/>
    </xf>
    <xf numFmtId="172" fontId="46" fillId="0" borderId="2" xfId="22" applyNumberFormat="1" applyFont="1" applyFill="1" applyBorder="1" applyAlignment="1">
      <alignment horizontal="right" vertical="center"/>
    </xf>
    <xf numFmtId="172" fontId="4" fillId="0" borderId="2" xfId="22" applyNumberFormat="1" applyFont="1" applyFill="1" applyBorder="1" applyAlignment="1">
      <alignment horizontal="right" vertical="center"/>
    </xf>
    <xf numFmtId="3" fontId="82" fillId="3" borderId="2" xfId="0" applyNumberFormat="1" applyFont="1" applyFill="1" applyBorder="1" applyAlignment="1">
      <alignment horizontal="right" vertical="center"/>
    </xf>
    <xf numFmtId="3" fontId="4" fillId="3" borderId="2" xfId="2" applyNumberFormat="1" applyFont="1" applyFill="1" applyBorder="1" applyAlignment="1">
      <alignment horizontal="right" vertical="center"/>
    </xf>
    <xf numFmtId="169" fontId="4" fillId="3" borderId="2" xfId="2" applyNumberFormat="1" applyFont="1" applyFill="1" applyBorder="1" applyAlignment="1">
      <alignment horizontal="right" vertical="center"/>
    </xf>
    <xf numFmtId="3" fontId="4" fillId="3" borderId="2" xfId="0" applyNumberFormat="1" applyFont="1" applyFill="1" applyBorder="1" applyAlignment="1">
      <alignment horizontal="right" vertical="center"/>
    </xf>
    <xf numFmtId="0" fontId="4" fillId="4" borderId="0" xfId="0" applyFont="1" applyFill="1" applyAlignment="1" applyProtection="1">
      <alignment horizontal="justify" vertical="top" wrapText="1"/>
      <protection locked="0"/>
    </xf>
    <xf numFmtId="0" fontId="4" fillId="4" borderId="12" xfId="0" applyFont="1" applyFill="1" applyBorder="1" applyAlignment="1" applyProtection="1">
      <alignment horizontal="justify" vertical="top" wrapText="1"/>
      <protection locked="0"/>
    </xf>
    <xf numFmtId="0" fontId="33" fillId="9" borderId="2" xfId="2" applyFont="1" applyFill="1" applyBorder="1" applyAlignment="1">
      <alignment horizontal="right" vertical="center"/>
    </xf>
    <xf numFmtId="1" fontId="33" fillId="0" borderId="2" xfId="2" applyNumberFormat="1" applyFont="1" applyBorder="1" applyAlignment="1">
      <alignment vertical="center"/>
    </xf>
    <xf numFmtId="1" fontId="33" fillId="0" borderId="2" xfId="2" applyNumberFormat="1" applyFont="1" applyBorder="1" applyAlignment="1">
      <alignment horizontal="right" vertical="center"/>
    </xf>
    <xf numFmtId="1" fontId="33" fillId="0" borderId="2" xfId="2" applyNumberFormat="1" applyFont="1" applyBorder="1" applyAlignment="1">
      <alignment horizontal="right"/>
    </xf>
    <xf numFmtId="165" fontId="33" fillId="0" borderId="2" xfId="2" applyNumberFormat="1" applyFont="1" applyBorder="1" applyAlignment="1">
      <alignment vertical="center"/>
    </xf>
    <xf numFmtId="0" fontId="12" fillId="0" borderId="0" xfId="0" applyFont="1" applyAlignment="1">
      <alignment vertical="center"/>
    </xf>
    <xf numFmtId="0" fontId="7" fillId="0" borderId="0" xfId="0" applyFont="1"/>
    <xf numFmtId="0" fontId="20" fillId="0" borderId="0" xfId="0" applyFont="1" applyAlignment="1">
      <alignment horizontal="left" vertical="center"/>
    </xf>
    <xf numFmtId="0" fontId="22" fillId="0" borderId="0" xfId="0" applyFont="1" applyAlignment="1">
      <alignment horizontal="left" vertical="center"/>
    </xf>
    <xf numFmtId="0" fontId="64" fillId="0" borderId="0" xfId="0" applyFont="1" applyAlignment="1">
      <alignment horizontal="left" vertical="center"/>
    </xf>
    <xf numFmtId="0" fontId="19" fillId="0" borderId="0" xfId="0" applyFont="1" applyAlignment="1">
      <alignment horizontal="left" vertical="center"/>
    </xf>
    <xf numFmtId="166" fontId="25" fillId="0" borderId="0" xfId="0" applyNumberFormat="1" applyFont="1" applyAlignment="1">
      <alignment horizontal="left" vertical="center"/>
    </xf>
    <xf numFmtId="166" fontId="25" fillId="0" borderId="0" xfId="2" applyNumberFormat="1" applyFont="1" applyAlignment="1">
      <alignment horizontal="left" vertical="center"/>
    </xf>
    <xf numFmtId="0" fontId="18" fillId="0" borderId="0" xfId="2" applyFont="1" applyAlignment="1">
      <alignment horizontal="left"/>
    </xf>
    <xf numFmtId="0" fontId="25" fillId="0" borderId="0" xfId="2" applyFont="1" applyAlignment="1">
      <alignment horizontal="left"/>
    </xf>
    <xf numFmtId="0" fontId="18" fillId="0" borderId="0" xfId="2" applyFont="1" applyAlignment="1">
      <alignment horizontal="left" vertical="center"/>
    </xf>
    <xf numFmtId="0" fontId="22" fillId="0" borderId="0" xfId="2" applyFont="1" applyAlignment="1">
      <alignment horizontal="left" vertical="center"/>
    </xf>
    <xf numFmtId="0" fontId="38" fillId="0" borderId="5" xfId="2" applyFont="1" applyBorder="1"/>
    <xf numFmtId="0" fontId="38" fillId="0" borderId="13" xfId="2" applyFont="1" applyBorder="1"/>
    <xf numFmtId="0" fontId="38" fillId="0" borderId="10" xfId="2" applyFont="1" applyBorder="1"/>
    <xf numFmtId="1" fontId="12" fillId="0" borderId="0" xfId="2" applyNumberFormat="1" applyFont="1" applyAlignment="1">
      <alignment horizontal="left" vertical="center" indent="3"/>
    </xf>
    <xf numFmtId="3" fontId="34" fillId="10" borderId="2" xfId="2" applyNumberFormat="1" applyFont="1" applyFill="1" applyBorder="1" applyAlignment="1">
      <alignment horizontal="right" vertical="center"/>
    </xf>
    <xf numFmtId="3" fontId="34" fillId="10" borderId="2" xfId="0" applyNumberFormat="1" applyFont="1" applyFill="1" applyBorder="1" applyAlignment="1">
      <alignment horizontal="right" vertical="center"/>
    </xf>
    <xf numFmtId="3" fontId="4" fillId="10" borderId="2" xfId="2" applyNumberFormat="1" applyFont="1" applyFill="1" applyBorder="1" applyAlignment="1">
      <alignment horizontal="right" vertical="center"/>
    </xf>
    <xf numFmtId="3" fontId="34" fillId="10" borderId="2" xfId="2" applyNumberFormat="1" applyFont="1" applyFill="1" applyBorder="1" applyAlignment="1">
      <alignment vertical="center"/>
    </xf>
    <xf numFmtId="3" fontId="82" fillId="10" borderId="2" xfId="0" applyNumberFormat="1" applyFont="1" applyFill="1" applyBorder="1" applyAlignment="1">
      <alignment horizontal="right" vertical="center"/>
    </xf>
    <xf numFmtId="3" fontId="69" fillId="10" borderId="2" xfId="2" applyNumberFormat="1" applyFont="1" applyFill="1" applyBorder="1" applyAlignment="1">
      <alignment horizontal="right" vertical="center"/>
    </xf>
    <xf numFmtId="3" fontId="4" fillId="10" borderId="2" xfId="0" applyNumberFormat="1" applyFont="1" applyFill="1" applyBorder="1" applyAlignment="1">
      <alignment horizontal="right" vertical="center"/>
    </xf>
    <xf numFmtId="0" fontId="42" fillId="0" borderId="13" xfId="0" applyFont="1" applyBorder="1" applyAlignment="1" applyProtection="1">
      <alignment vertical="top"/>
      <protection locked="0"/>
    </xf>
    <xf numFmtId="0" fontId="56" fillId="0" borderId="12" xfId="0" applyFont="1" applyBorder="1" applyAlignment="1" applyProtection="1">
      <alignment horizontal="center" vertical="top"/>
      <protection locked="0"/>
    </xf>
    <xf numFmtId="0" fontId="83" fillId="0" borderId="0" xfId="0" applyFont="1" applyAlignment="1">
      <alignment horizontal="justify" vertical="center"/>
    </xf>
    <xf numFmtId="49" fontId="4" fillId="11" borderId="5" xfId="4" applyNumberFormat="1" applyFont="1" applyFill="1" applyBorder="1" applyAlignment="1" applyProtection="1">
      <alignment vertical="center"/>
      <protection locked="0"/>
    </xf>
    <xf numFmtId="49" fontId="4" fillId="11" borderId="1" xfId="4" applyNumberFormat="1" applyFont="1" applyFill="1" applyBorder="1" applyAlignment="1" applyProtection="1">
      <alignment vertical="center" wrapText="1"/>
      <protection locked="0"/>
    </xf>
    <xf numFmtId="49" fontId="4" fillId="11" borderId="6" xfId="4" applyNumberFormat="1" applyFont="1" applyFill="1" applyBorder="1" applyAlignment="1" applyProtection="1">
      <alignment vertical="center" wrapText="1"/>
      <protection locked="0"/>
    </xf>
    <xf numFmtId="49" fontId="4" fillId="11" borderId="4" xfId="4" applyNumberFormat="1" applyFont="1" applyFill="1" applyBorder="1" applyAlignment="1" applyProtection="1">
      <alignment vertical="center" wrapText="1"/>
      <protection locked="0"/>
    </xf>
    <xf numFmtId="49" fontId="4" fillId="11" borderId="5" xfId="4" applyNumberFormat="1" applyFont="1" applyFill="1" applyBorder="1" applyAlignment="1" applyProtection="1">
      <alignment horizontal="left" vertical="center"/>
      <protection locked="0"/>
    </xf>
    <xf numFmtId="49" fontId="4" fillId="11" borderId="5" xfId="3" applyNumberFormat="1" applyFont="1" applyFill="1" applyBorder="1" applyAlignment="1" applyProtection="1">
      <alignment vertical="center"/>
      <protection locked="0"/>
    </xf>
    <xf numFmtId="49" fontId="4" fillId="11" borderId="1" xfId="3" applyNumberFormat="1" applyFont="1" applyFill="1" applyBorder="1" applyAlignment="1" applyProtection="1">
      <alignment vertical="center" wrapText="1"/>
      <protection locked="0"/>
    </xf>
    <xf numFmtId="49" fontId="4" fillId="11" borderId="6" xfId="3" applyNumberFormat="1" applyFont="1" applyFill="1" applyBorder="1" applyAlignment="1" applyProtection="1">
      <alignment vertical="center" wrapText="1"/>
      <protection locked="0"/>
    </xf>
    <xf numFmtId="166" fontId="4" fillId="11" borderId="4" xfId="2" applyNumberFormat="1" applyFont="1" applyFill="1" applyBorder="1" applyAlignment="1">
      <alignment vertical="center" wrapText="1"/>
    </xf>
    <xf numFmtId="49" fontId="15" fillId="11" borderId="7" xfId="4" applyNumberFormat="1" applyFont="1" applyFill="1" applyBorder="1" applyAlignment="1" applyProtection="1">
      <alignment vertical="center"/>
      <protection locked="0"/>
    </xf>
    <xf numFmtId="49" fontId="15" fillId="11" borderId="8" xfId="4" applyNumberFormat="1" applyFont="1" applyFill="1" applyBorder="1" applyAlignment="1" applyProtection="1">
      <alignment vertical="center" wrapText="1"/>
      <protection locked="0"/>
    </xf>
    <xf numFmtId="49" fontId="15" fillId="11" borderId="9" xfId="4" applyNumberFormat="1" applyFont="1" applyFill="1" applyBorder="1" applyAlignment="1" applyProtection="1">
      <alignment vertical="center" wrapText="1"/>
      <protection locked="0"/>
    </xf>
    <xf numFmtId="49" fontId="4" fillId="11" borderId="10" xfId="4" applyNumberFormat="1" applyFont="1" applyFill="1" applyBorder="1" applyAlignment="1" applyProtection="1">
      <alignment vertical="center" wrapText="1"/>
      <protection locked="0"/>
    </xf>
    <xf numFmtId="49" fontId="15" fillId="11" borderId="7" xfId="3" applyNumberFormat="1" applyFont="1" applyFill="1" applyBorder="1" applyAlignment="1" applyProtection="1">
      <alignment vertical="center"/>
      <protection locked="0"/>
    </xf>
    <xf numFmtId="49" fontId="15" fillId="11" borderId="8" xfId="3" applyNumberFormat="1" applyFont="1" applyFill="1" applyBorder="1" applyAlignment="1" applyProtection="1">
      <alignment vertical="center" wrapText="1"/>
      <protection locked="0"/>
    </xf>
    <xf numFmtId="49" fontId="15" fillId="11" borderId="9" xfId="3" applyNumberFormat="1" applyFont="1" applyFill="1" applyBorder="1" applyAlignment="1" applyProtection="1">
      <alignment vertical="center" wrapText="1"/>
      <protection locked="0"/>
    </xf>
    <xf numFmtId="166" fontId="4" fillId="11" borderId="10" xfId="2" applyNumberFormat="1" applyFont="1" applyFill="1" applyBorder="1" applyAlignment="1">
      <alignment vertical="center" wrapText="1"/>
    </xf>
    <xf numFmtId="49" fontId="4" fillId="11" borderId="4" xfId="4" applyNumberFormat="1" applyFont="1" applyFill="1" applyBorder="1" applyAlignment="1" applyProtection="1">
      <alignment vertical="center"/>
      <protection locked="0"/>
    </xf>
    <xf numFmtId="49" fontId="4" fillId="11" borderId="1" xfId="4" applyNumberFormat="1" applyFont="1" applyFill="1" applyBorder="1" applyAlignment="1" applyProtection="1">
      <alignment vertical="center"/>
      <protection locked="0"/>
    </xf>
    <xf numFmtId="49" fontId="4" fillId="11" borderId="6" xfId="4" applyNumberFormat="1" applyFont="1" applyFill="1" applyBorder="1" applyAlignment="1" applyProtection="1">
      <alignment vertical="center"/>
      <protection locked="0"/>
    </xf>
    <xf numFmtId="49" fontId="4" fillId="11" borderId="5" xfId="4" applyNumberFormat="1" applyFont="1" applyFill="1" applyBorder="1" applyAlignment="1" applyProtection="1">
      <alignment vertical="center" wrapText="1"/>
      <protection locked="0"/>
    </xf>
    <xf numFmtId="49" fontId="4" fillId="11" borderId="4" xfId="5" applyNumberFormat="1" applyFont="1" applyFill="1" applyBorder="1" applyAlignment="1" applyProtection="1">
      <alignment vertical="center"/>
      <protection locked="0"/>
    </xf>
    <xf numFmtId="0" fontId="4" fillId="11" borderId="4" xfId="2" applyFont="1" applyFill="1" applyBorder="1" applyAlignment="1">
      <alignment vertical="center" wrapText="1"/>
    </xf>
    <xf numFmtId="49" fontId="4" fillId="11" borderId="10" xfId="4" applyNumberFormat="1" applyFont="1" applyFill="1" applyBorder="1" applyAlignment="1" applyProtection="1">
      <alignment vertical="center"/>
      <protection locked="0"/>
    </xf>
    <xf numFmtId="49" fontId="15" fillId="11" borderId="8" xfId="4" applyNumberFormat="1" applyFont="1" applyFill="1" applyBorder="1" applyAlignment="1" applyProtection="1">
      <alignment vertical="center"/>
      <protection locked="0"/>
    </xf>
    <xf numFmtId="49" fontId="15" fillId="11" borderId="9" xfId="4" applyNumberFormat="1" applyFont="1" applyFill="1" applyBorder="1" applyAlignment="1" applyProtection="1">
      <alignment vertical="center"/>
      <protection locked="0"/>
    </xf>
    <xf numFmtId="49" fontId="15" fillId="11" borderId="10" xfId="4" applyNumberFormat="1" applyFont="1" applyFill="1" applyBorder="1" applyAlignment="1" applyProtection="1">
      <alignment wrapText="1"/>
      <protection locked="0"/>
    </xf>
    <xf numFmtId="49" fontId="4" fillId="11" borderId="10" xfId="5" applyNumberFormat="1" applyFont="1" applyFill="1" applyBorder="1" applyAlignment="1" applyProtection="1">
      <alignment vertical="center"/>
      <protection locked="0"/>
    </xf>
    <xf numFmtId="0" fontId="4" fillId="11" borderId="10" xfId="2" applyFont="1" applyFill="1" applyBorder="1" applyAlignment="1">
      <alignment vertical="center" wrapText="1"/>
    </xf>
    <xf numFmtId="166" fontId="15" fillId="11" borderId="10" xfId="2" applyNumberFormat="1" applyFont="1" applyFill="1" applyBorder="1" applyAlignment="1">
      <alignment wrapText="1"/>
    </xf>
    <xf numFmtId="49" fontId="15" fillId="11" borderId="10"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horizontal="left" vertical="center"/>
      <protection locked="0"/>
    </xf>
    <xf numFmtId="49" fontId="15" fillId="11" borderId="10" xfId="4" applyNumberFormat="1" applyFont="1" applyFill="1" applyBorder="1" applyAlignment="1" applyProtection="1">
      <alignment vertical="center" wrapText="1"/>
      <protection locked="0"/>
    </xf>
    <xf numFmtId="49" fontId="15" fillId="11" borderId="10" xfId="5" applyNumberFormat="1" applyFont="1" applyFill="1" applyBorder="1" applyAlignment="1" applyProtection="1">
      <alignment vertical="center"/>
      <protection locked="0"/>
    </xf>
    <xf numFmtId="0" fontId="15" fillId="11" borderId="10" xfId="2" applyFont="1" applyFill="1" applyBorder="1" applyAlignment="1">
      <alignment vertical="center" wrapText="1"/>
    </xf>
    <xf numFmtId="166" fontId="15" fillId="11" borderId="10" xfId="2" applyNumberFormat="1" applyFont="1" applyFill="1" applyBorder="1" applyAlignment="1">
      <alignment vertical="center" wrapText="1"/>
    </xf>
    <xf numFmtId="49" fontId="15" fillId="11" borderId="3" xfId="4" applyNumberFormat="1" applyFont="1" applyFill="1" applyBorder="1" applyAlignment="1" applyProtection="1">
      <alignment vertical="center"/>
      <protection locked="0"/>
    </xf>
    <xf numFmtId="49" fontId="15" fillId="11" borderId="3" xfId="4" applyNumberFormat="1" applyFont="1" applyFill="1" applyBorder="1" applyAlignment="1" applyProtection="1">
      <alignment horizontal="left" vertical="center"/>
      <protection locked="0"/>
    </xf>
    <xf numFmtId="49" fontId="15" fillId="11" borderId="3" xfId="4" applyNumberFormat="1" applyFont="1" applyFill="1" applyBorder="1" applyAlignment="1" applyProtection="1">
      <alignment vertical="top" wrapText="1"/>
      <protection locked="0"/>
    </xf>
    <xf numFmtId="49" fontId="15" fillId="11" borderId="3" xfId="5" applyNumberFormat="1" applyFont="1" applyFill="1" applyBorder="1" applyAlignment="1" applyProtection="1">
      <alignment vertical="center"/>
      <protection locked="0"/>
    </xf>
    <xf numFmtId="0" fontId="15" fillId="11" borderId="3" xfId="2" applyFont="1" applyFill="1" applyBorder="1" applyAlignment="1">
      <alignment vertical="center"/>
    </xf>
    <xf numFmtId="166" fontId="15" fillId="11" borderId="3" xfId="2" applyNumberFormat="1" applyFont="1" applyFill="1" applyBorder="1" applyAlignment="1">
      <alignment vertical="center" wrapText="1"/>
    </xf>
    <xf numFmtId="166" fontId="15" fillId="11" borderId="3" xfId="2" applyNumberFormat="1" applyFont="1" applyFill="1" applyBorder="1" applyAlignment="1">
      <alignment vertical="top" wrapText="1"/>
    </xf>
    <xf numFmtId="0" fontId="4" fillId="11" borderId="4" xfId="2" applyFont="1" applyFill="1" applyBorder="1" applyAlignment="1">
      <alignment horizontal="left" vertical="center" wrapText="1"/>
    </xf>
    <xf numFmtId="166" fontId="4" fillId="11" borderId="4" xfId="2" applyNumberFormat="1" applyFont="1" applyFill="1" applyBorder="1" applyAlignment="1">
      <alignment horizontal="left" vertical="center" wrapText="1"/>
    </xf>
    <xf numFmtId="0" fontId="8" fillId="11" borderId="4" xfId="2" applyFont="1" applyFill="1" applyBorder="1" applyAlignment="1">
      <alignment vertical="center" wrapText="1"/>
    </xf>
    <xf numFmtId="0" fontId="8" fillId="11" borderId="4" xfId="2" applyFont="1" applyFill="1" applyBorder="1" applyAlignment="1">
      <alignment horizontal="left" vertical="center" wrapText="1"/>
    </xf>
    <xf numFmtId="0" fontId="8" fillId="11" borderId="4" xfId="2" applyFont="1" applyFill="1" applyBorder="1" applyAlignment="1">
      <alignment vertical="center"/>
    </xf>
    <xf numFmtId="0" fontId="15" fillId="11" borderId="3" xfId="2" applyFont="1" applyFill="1" applyBorder="1" applyAlignment="1">
      <alignment horizontal="left" vertical="center" wrapText="1"/>
    </xf>
    <xf numFmtId="0" fontId="4" fillId="11" borderId="4" xfId="2" applyFont="1" applyFill="1" applyBorder="1" applyAlignment="1">
      <alignment horizontal="left"/>
    </xf>
    <xf numFmtId="0" fontId="4" fillId="11" borderId="4" xfId="2" applyFont="1" applyFill="1" applyBorder="1" applyAlignment="1">
      <alignment horizontal="left" wrapText="1"/>
    </xf>
    <xf numFmtId="0" fontId="4" fillId="11" borderId="4" xfId="2" quotePrefix="1" applyFont="1" applyFill="1" applyBorder="1" applyAlignment="1">
      <alignment horizontal="left"/>
    </xf>
    <xf numFmtId="0" fontId="4" fillId="11" borderId="4" xfId="2" applyFont="1" applyFill="1" applyBorder="1" applyAlignment="1">
      <alignment horizontal="left" vertical="center"/>
    </xf>
    <xf numFmtId="0" fontId="4" fillId="11" borderId="4" xfId="2" quotePrefix="1" applyFont="1" applyFill="1" applyBorder="1" applyAlignment="1">
      <alignment horizontal="left" vertical="center"/>
    </xf>
    <xf numFmtId="0" fontId="15" fillId="11" borderId="10" xfId="2" applyFont="1" applyFill="1" applyBorder="1" applyAlignment="1">
      <alignment horizontal="left" vertical="center" wrapText="1"/>
    </xf>
    <xf numFmtId="3" fontId="34" fillId="0" borderId="0" xfId="2" applyNumberFormat="1" applyFont="1" applyAlignment="1">
      <alignment horizontal="right" vertical="center"/>
    </xf>
    <xf numFmtId="172" fontId="12" fillId="0" borderId="0" xfId="22" applyNumberFormat="1" applyFont="1" applyFill="1" applyAlignment="1">
      <alignment vertical="center"/>
    </xf>
    <xf numFmtId="172" fontId="17" fillId="0" borderId="0" xfId="22" applyNumberFormat="1" applyFont="1" applyFill="1" applyAlignment="1">
      <alignment vertical="center"/>
    </xf>
    <xf numFmtId="172" fontId="3" fillId="0" borderId="0" xfId="22" applyNumberFormat="1" applyFont="1" applyFill="1" applyAlignment="1">
      <alignment vertical="center"/>
    </xf>
    <xf numFmtId="172" fontId="3" fillId="0" borderId="0" xfId="22" applyNumberFormat="1" applyFont="1" applyAlignment="1">
      <alignment vertical="center"/>
    </xf>
    <xf numFmtId="172" fontId="3" fillId="0" borderId="0" xfId="22" applyNumberFormat="1" applyFont="1"/>
    <xf numFmtId="172" fontId="31" fillId="0" borderId="0" xfId="22" applyNumberFormat="1" applyFont="1" applyFill="1" applyAlignment="1">
      <alignment vertical="center"/>
    </xf>
    <xf numFmtId="172" fontId="3" fillId="0" borderId="0" xfId="22" applyNumberFormat="1" applyFont="1" applyFill="1"/>
    <xf numFmtId="165" fontId="31" fillId="0" borderId="0" xfId="2" applyNumberFormat="1" applyFont="1" applyAlignment="1">
      <alignment vertical="center"/>
    </xf>
    <xf numFmtId="3" fontId="46" fillId="0" borderId="0" xfId="2" applyNumberFormat="1" applyFont="1" applyAlignment="1">
      <alignment vertical="center"/>
    </xf>
    <xf numFmtId="165" fontId="4" fillId="0" borderId="0" xfId="2" applyNumberFormat="1" applyFont="1" applyAlignment="1">
      <alignment vertical="center"/>
    </xf>
    <xf numFmtId="0" fontId="15" fillId="4" borderId="12" xfId="0" applyFont="1" applyFill="1" applyBorder="1" applyAlignment="1" applyProtection="1">
      <alignment horizontal="justify" vertical="top" wrapText="1"/>
      <protection locked="0"/>
    </xf>
    <xf numFmtId="165" fontId="46" fillId="3" borderId="2" xfId="2" applyNumberFormat="1" applyFont="1" applyFill="1" applyBorder="1" applyAlignment="1">
      <alignment horizontal="right" vertical="center"/>
    </xf>
    <xf numFmtId="3" fontId="46" fillId="3" borderId="2" xfId="2" applyNumberFormat="1" applyFont="1" applyFill="1" applyBorder="1" applyAlignment="1">
      <alignment horizontal="right" vertical="center"/>
    </xf>
    <xf numFmtId="3" fontId="12" fillId="3" borderId="2" xfId="2" applyNumberFormat="1" applyFont="1" applyFill="1" applyBorder="1" applyAlignment="1">
      <alignment horizontal="right" vertical="center"/>
    </xf>
    <xf numFmtId="0" fontId="12" fillId="0" borderId="0" xfId="2" applyFont="1"/>
    <xf numFmtId="169" fontId="46" fillId="3" borderId="2" xfId="2" applyNumberFormat="1" applyFont="1" applyFill="1" applyBorder="1" applyAlignment="1">
      <alignment horizontal="right" vertical="center"/>
    </xf>
    <xf numFmtId="169" fontId="12" fillId="3" borderId="2" xfId="2" applyNumberFormat="1" applyFont="1" applyFill="1" applyBorder="1" applyAlignment="1">
      <alignment horizontal="right" vertical="center"/>
    </xf>
    <xf numFmtId="0" fontId="17" fillId="0" borderId="0" xfId="0" applyFont="1" applyAlignment="1">
      <alignment vertical="center"/>
    </xf>
    <xf numFmtId="3" fontId="12" fillId="0" borderId="0" xfId="2" applyNumberFormat="1" applyFont="1" applyAlignment="1">
      <alignment vertical="center"/>
    </xf>
    <xf numFmtId="3" fontId="12" fillId="10" borderId="2" xfId="2" applyNumberFormat="1" applyFont="1" applyFill="1" applyBorder="1" applyAlignment="1">
      <alignment horizontal="right" vertical="center"/>
    </xf>
    <xf numFmtId="165" fontId="12" fillId="3" borderId="2" xfId="2" applyNumberFormat="1" applyFont="1" applyFill="1" applyBorder="1" applyAlignment="1">
      <alignment horizontal="right" vertical="center"/>
    </xf>
    <xf numFmtId="0" fontId="12" fillId="0" borderId="0" xfId="2" applyFont="1" applyAlignment="1">
      <alignment horizontal="left" vertical="center"/>
    </xf>
    <xf numFmtId="3" fontId="12" fillId="0" borderId="0" xfId="2" applyNumberFormat="1" applyFont="1" applyAlignment="1">
      <alignment horizontal="left" vertical="center"/>
    </xf>
    <xf numFmtId="2" fontId="4" fillId="0" borderId="0" xfId="0" applyNumberFormat="1" applyFont="1" applyAlignment="1">
      <alignment vertical="center"/>
    </xf>
    <xf numFmtId="165" fontId="4" fillId="0" borderId="0" xfId="0" applyNumberFormat="1" applyFont="1" applyAlignment="1">
      <alignment vertical="center"/>
    </xf>
    <xf numFmtId="165" fontId="4" fillId="0" borderId="0" xfId="2" applyNumberFormat="1" applyFont="1" applyAlignment="1">
      <alignment horizontal="right" vertical="center"/>
    </xf>
    <xf numFmtId="165" fontId="34" fillId="0" borderId="0" xfId="0" applyNumberFormat="1" applyFont="1"/>
    <xf numFmtId="165" fontId="4" fillId="0" borderId="0" xfId="0" applyNumberFormat="1" applyFont="1"/>
    <xf numFmtId="165" fontId="34" fillId="0" borderId="0" xfId="2" applyNumberFormat="1" applyFont="1" applyAlignment="1">
      <alignment vertical="center"/>
    </xf>
    <xf numFmtId="3" fontId="3" fillId="0" borderId="0" xfId="22" applyNumberFormat="1" applyFont="1" applyFill="1"/>
    <xf numFmtId="173" fontId="3" fillId="0" borderId="0" xfId="2" applyNumberFormat="1" applyFont="1"/>
    <xf numFmtId="0" fontId="4" fillId="4" borderId="0" xfId="0" applyFont="1" applyFill="1" applyAlignment="1" applyProtection="1">
      <alignment horizontal="justify" vertical="top"/>
      <protection locked="0"/>
    </xf>
    <xf numFmtId="166" fontId="4" fillId="0" borderId="0" xfId="2" applyNumberFormat="1" applyFont="1" applyFill="1" applyAlignment="1">
      <alignment horizontal="left" vertical="center" indent="3"/>
    </xf>
    <xf numFmtId="0" fontId="34" fillId="0" borderId="0" xfId="0" applyFont="1" applyFill="1" applyProtection="1">
      <protection locked="0"/>
    </xf>
    <xf numFmtId="165" fontId="46" fillId="3" borderId="2" xfId="0" applyNumberFormat="1" applyFont="1" applyFill="1" applyBorder="1" applyAlignment="1">
      <alignment horizontal="right" vertical="center"/>
    </xf>
    <xf numFmtId="165" fontId="46" fillId="0" borderId="2" xfId="0" applyNumberFormat="1" applyFont="1" applyFill="1" applyBorder="1" applyAlignment="1">
      <alignment horizontal="right" vertical="center"/>
    </xf>
    <xf numFmtId="165" fontId="46" fillId="0" borderId="2" xfId="0" applyNumberFormat="1" applyFont="1" applyFill="1" applyBorder="1" applyAlignment="1">
      <alignment horizontal="left" vertical="center" indent="3"/>
    </xf>
    <xf numFmtId="0" fontId="17" fillId="0" borderId="0" xfId="2" applyFont="1" applyAlignment="1">
      <alignment horizontal="left" vertical="center"/>
    </xf>
    <xf numFmtId="165" fontId="31" fillId="0" borderId="0" xfId="2" applyNumberFormat="1" applyFont="1"/>
    <xf numFmtId="0" fontId="31" fillId="0" borderId="0" xfId="2" applyFont="1"/>
    <xf numFmtId="172" fontId="31" fillId="0" borderId="0" xfId="22" applyNumberFormat="1" applyFont="1" applyFill="1"/>
    <xf numFmtId="3" fontId="31" fillId="0" borderId="0" xfId="2" applyNumberFormat="1" applyFont="1" applyAlignment="1">
      <alignment vertical="center"/>
    </xf>
    <xf numFmtId="0" fontId="46" fillId="0" borderId="0" xfId="2" applyFont="1" applyAlignment="1" applyProtection="1">
      <alignment horizontal="left" vertical="center"/>
      <protection locked="0"/>
    </xf>
    <xf numFmtId="165" fontId="46" fillId="0" borderId="0" xfId="2" applyNumberFormat="1" applyFont="1" applyAlignment="1" applyProtection="1">
      <alignment horizontal="left" vertical="center"/>
      <protection locked="0"/>
    </xf>
    <xf numFmtId="0" fontId="52" fillId="0" borderId="0" xfId="2" applyFont="1" applyAlignment="1" applyProtection="1">
      <alignment horizontal="left" vertical="center"/>
      <protection locked="0"/>
    </xf>
    <xf numFmtId="0" fontId="52" fillId="0" borderId="0" xfId="2" applyFont="1"/>
    <xf numFmtId="165" fontId="52" fillId="0" borderId="0" xfId="2" applyNumberFormat="1" applyFont="1" applyAlignment="1" applyProtection="1">
      <alignment horizontal="left" vertical="center"/>
      <protection locked="0"/>
    </xf>
    <xf numFmtId="0" fontId="20" fillId="0" borderId="0" xfId="0" applyFont="1" applyFill="1" applyBorder="1" applyAlignment="1">
      <alignment horizontal="left" vertical="center"/>
    </xf>
    <xf numFmtId="0" fontId="22" fillId="0" borderId="0" xfId="0" applyFont="1" applyFill="1" applyBorder="1" applyAlignment="1">
      <alignment horizontal="left" vertical="center"/>
    </xf>
    <xf numFmtId="0" fontId="12" fillId="0" borderId="0" xfId="0" applyFont="1" applyFill="1" applyAlignment="1">
      <alignment vertical="center"/>
    </xf>
    <xf numFmtId="0" fontId="12" fillId="0" borderId="0" xfId="2" applyFont="1" applyFill="1" applyBorder="1" applyAlignment="1">
      <alignment vertical="center"/>
    </xf>
    <xf numFmtId="0" fontId="17" fillId="0" borderId="0" xfId="2" applyFont="1" applyFill="1" applyAlignment="1">
      <alignment vertical="center"/>
    </xf>
    <xf numFmtId="0" fontId="17" fillId="0" borderId="0" xfId="0" applyFont="1" applyFill="1" applyAlignment="1">
      <alignment vertical="center"/>
    </xf>
    <xf numFmtId="0" fontId="15" fillId="0" borderId="0" xfId="2" applyFont="1" applyFill="1" applyAlignment="1">
      <alignment vertical="center"/>
    </xf>
    <xf numFmtId="4" fontId="3" fillId="0" borderId="0" xfId="2" applyNumberFormat="1" applyFont="1" applyAlignment="1">
      <alignment vertical="center"/>
    </xf>
  </cellXfs>
  <cellStyles count="23">
    <cellStyle name="Comma" xfId="22" builtinId="3"/>
    <cellStyle name="Comma 2" xfId="8" xr:uid="{00000000-0005-0000-0000-000001000000}"/>
    <cellStyle name="Comma 3" xfId="7" xr:uid="{00000000-0005-0000-0000-000002000000}"/>
    <cellStyle name="Comma 4" xfId="21" xr:uid="{00000000-0005-0000-0000-000003000000}"/>
    <cellStyle name="Fixed (0)" xfId="9" xr:uid="{00000000-0005-0000-0000-000004000000}"/>
    <cellStyle name="Fixed (1)" xfId="10" xr:uid="{00000000-0005-0000-0000-000005000000}"/>
    <cellStyle name="Fixed (2)" xfId="11" xr:uid="{00000000-0005-0000-0000-000006000000}"/>
    <cellStyle name="Hyperlink" xfId="1" builtinId="8"/>
    <cellStyle name="Hyperlink 2" xfId="13" xr:uid="{00000000-0005-0000-0000-000008000000}"/>
    <cellStyle name="Hyperlink 3" xfId="12" xr:uid="{00000000-0005-0000-0000-000009000000}"/>
    <cellStyle name="Normal" xfId="0" builtinId="0"/>
    <cellStyle name="Normal 2" xfId="2" xr:uid="{00000000-0005-0000-0000-00000B000000}"/>
    <cellStyle name="Normal 3" xfId="14" xr:uid="{00000000-0005-0000-0000-00000C000000}"/>
    <cellStyle name="Normal 4" xfId="6" xr:uid="{00000000-0005-0000-0000-00000D000000}"/>
    <cellStyle name="Normal 5" xfId="20" xr:uid="{00000000-0005-0000-0000-00000E000000}"/>
    <cellStyle name="Normal 6" xfId="15" xr:uid="{00000000-0005-0000-0000-00000F000000}"/>
    <cellStyle name="Normal_1.2" xfId="3" xr:uid="{00000000-0005-0000-0000-000010000000}"/>
    <cellStyle name="Normal_1.4" xfId="4" xr:uid="{00000000-0005-0000-0000-000011000000}"/>
    <cellStyle name="Normal_1.6" xfId="5" xr:uid="{00000000-0005-0000-0000-000012000000}"/>
    <cellStyle name="Obično_2.Radna Rev. &amp; Grants 2003.01-03" xfId="16" xr:uid="{00000000-0005-0000-0000-000013000000}"/>
    <cellStyle name="Percent 2" xfId="17" xr:uid="{00000000-0005-0000-0000-000014000000}"/>
    <cellStyle name="SAPBEXHLevel1" xfId="18" xr:uid="{00000000-0005-0000-0000-000015000000}"/>
    <cellStyle name="SAPBEXHLevel2" xfId="19" xr:uid="{00000000-0005-0000-0000-000016000000}"/>
  </cellStyles>
  <dxfs count="0"/>
  <tableStyles count="0" defaultTableStyle="TableStyleMedium2" defaultPivotStyle="PivotStyleLight16"/>
  <colors>
    <mruColors>
      <color rgb="FFE2D4D4"/>
      <color rgb="FFECD4D4"/>
      <color rgb="FFFFFF00"/>
      <color rgb="FF755052"/>
      <color rgb="FF000000"/>
      <color rgb="FFA88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101140</xdr:colOff>
      <xdr:row>0</xdr:row>
      <xdr:rowOff>579121</xdr:rowOff>
    </xdr:to>
    <xdr:pic>
      <xdr:nvPicPr>
        <xdr:cNvPr id="6" name="Picture 5">
          <a:extLst>
            <a:ext uri="{FF2B5EF4-FFF2-40B4-BE49-F238E27FC236}">
              <a16:creationId xmlns:a16="http://schemas.microsoft.com/office/drawing/2014/main" id="{5E80DE6F-70FE-4178-96C2-93BD3D3E5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1082042</xdr:colOff>
      <xdr:row>8</xdr:row>
      <xdr:rowOff>579121</xdr:rowOff>
    </xdr:to>
    <xdr:pic>
      <xdr:nvPicPr>
        <xdr:cNvPr id="6" name="Picture 5">
          <a:extLst>
            <a:ext uri="{FF2B5EF4-FFF2-40B4-BE49-F238E27FC236}">
              <a16:creationId xmlns:a16="http://schemas.microsoft.com/office/drawing/2014/main" id="{0684207C-7183-475A-9E4E-A6AD086D8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7607"/>
          <a:ext cx="1082042" cy="5791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1085852</xdr:colOff>
      <xdr:row>8</xdr:row>
      <xdr:rowOff>194830</xdr:rowOff>
    </xdr:to>
    <xdr:pic>
      <xdr:nvPicPr>
        <xdr:cNvPr id="4" name="Picture 3">
          <a:extLst>
            <a:ext uri="{FF2B5EF4-FFF2-40B4-BE49-F238E27FC236}">
              <a16:creationId xmlns:a16="http://schemas.microsoft.com/office/drawing/2014/main" id="{D5575E6A-C4BC-42A9-B7A5-323C262C7A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7156"/>
          <a:ext cx="1082042" cy="579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B1A9A982-AAA6-4A60-A974-88AA06FEC7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101140</xdr:colOff>
      <xdr:row>0</xdr:row>
      <xdr:rowOff>579121</xdr:rowOff>
    </xdr:to>
    <xdr:pic>
      <xdr:nvPicPr>
        <xdr:cNvPr id="4" name="Picture 3">
          <a:extLst>
            <a:ext uri="{FF2B5EF4-FFF2-40B4-BE49-F238E27FC236}">
              <a16:creationId xmlns:a16="http://schemas.microsoft.com/office/drawing/2014/main" id="{D5D57093-14ED-4304-830D-D1A54E0AA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10</xdr:row>
      <xdr:rowOff>5543</xdr:rowOff>
    </xdr:to>
    <xdr:pic>
      <xdr:nvPicPr>
        <xdr:cNvPr id="4" name="Picture 3">
          <a:extLst>
            <a:ext uri="{FF2B5EF4-FFF2-40B4-BE49-F238E27FC236}">
              <a16:creationId xmlns:a16="http://schemas.microsoft.com/office/drawing/2014/main" id="{2F7A7006-CDE5-44B6-BEC5-ED428C5415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9</xdr:row>
      <xdr:rowOff>196735</xdr:rowOff>
    </xdr:to>
    <xdr:pic>
      <xdr:nvPicPr>
        <xdr:cNvPr id="4" name="Picture 3">
          <a:extLst>
            <a:ext uri="{FF2B5EF4-FFF2-40B4-BE49-F238E27FC236}">
              <a16:creationId xmlns:a16="http://schemas.microsoft.com/office/drawing/2014/main" id="{1EA4785A-6CC3-424B-B8C3-51A216EED0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1082042</xdr:colOff>
      <xdr:row>12</xdr:row>
      <xdr:rowOff>5543</xdr:rowOff>
    </xdr:to>
    <xdr:pic>
      <xdr:nvPicPr>
        <xdr:cNvPr id="4" name="Picture 3">
          <a:extLst>
            <a:ext uri="{FF2B5EF4-FFF2-40B4-BE49-F238E27FC236}">
              <a16:creationId xmlns:a16="http://schemas.microsoft.com/office/drawing/2014/main" id="{88580DA7-5457-4FF7-AA1F-5241805DCD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20735"/>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9</xdr:row>
      <xdr:rowOff>279863</xdr:rowOff>
    </xdr:to>
    <xdr:pic>
      <xdr:nvPicPr>
        <xdr:cNvPr id="4" name="Picture 3">
          <a:extLst>
            <a:ext uri="{FF2B5EF4-FFF2-40B4-BE49-F238E27FC236}">
              <a16:creationId xmlns:a16="http://schemas.microsoft.com/office/drawing/2014/main" id="{14F24951-C646-4EE9-9336-894BCE179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1082042</xdr:colOff>
      <xdr:row>8</xdr:row>
      <xdr:rowOff>579121</xdr:rowOff>
    </xdr:to>
    <xdr:pic>
      <xdr:nvPicPr>
        <xdr:cNvPr id="6" name="Picture 5">
          <a:extLst>
            <a:ext uri="{FF2B5EF4-FFF2-40B4-BE49-F238E27FC236}">
              <a16:creationId xmlns:a16="http://schemas.microsoft.com/office/drawing/2014/main" id="{5B7CD326-E385-46D5-A02B-70B730CF69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7607"/>
          <a:ext cx="1082042" cy="5791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1082042</xdr:colOff>
      <xdr:row>8</xdr:row>
      <xdr:rowOff>579121</xdr:rowOff>
    </xdr:to>
    <xdr:pic>
      <xdr:nvPicPr>
        <xdr:cNvPr id="9" name="Picture 8">
          <a:extLst>
            <a:ext uri="{FF2B5EF4-FFF2-40B4-BE49-F238E27FC236}">
              <a16:creationId xmlns:a16="http://schemas.microsoft.com/office/drawing/2014/main" id="{B1DD1672-AAB9-49BE-8AC2-0E1EC0C38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7607"/>
          <a:ext cx="1082042" cy="579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0</xdr:col>
      <xdr:colOff>1082042</xdr:colOff>
      <xdr:row>10</xdr:row>
      <xdr:rowOff>579121</xdr:rowOff>
    </xdr:to>
    <xdr:pic>
      <xdr:nvPicPr>
        <xdr:cNvPr id="6" name="Picture 5">
          <a:extLst>
            <a:ext uri="{FF2B5EF4-FFF2-40B4-BE49-F238E27FC236}">
              <a16:creationId xmlns:a16="http://schemas.microsoft.com/office/drawing/2014/main" id="{4D9C384D-14B1-4A64-B0B8-E872DFEC40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19993"/>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
  <sheetViews>
    <sheetView tabSelected="1" zoomScaleNormal="100" workbookViewId="0">
      <pane ySplit="5" topLeftCell="A6" activePane="bottomLeft" state="frozen"/>
      <selection pane="bottomLeft" activeCell="A2" sqref="A2"/>
    </sheetView>
  </sheetViews>
  <sheetFormatPr defaultRowHeight="13.2" x14ac:dyDescent="0.25"/>
  <cols>
    <col min="1" max="1" width="14.5546875" customWidth="1"/>
    <col min="2" max="16" width="9.5546875" customWidth="1"/>
  </cols>
  <sheetData>
    <row r="1" spans="1:16" ht="50.1" customHeight="1" x14ac:dyDescent="0.25">
      <c r="A1" s="39"/>
      <c r="B1" s="40"/>
      <c r="C1" s="40"/>
      <c r="D1" s="40"/>
      <c r="E1" s="40"/>
      <c r="F1" s="40"/>
    </row>
    <row r="2" spans="1:16" s="3" customFormat="1" ht="15" customHeight="1" x14ac:dyDescent="0.25">
      <c r="A2" s="104" t="s">
        <v>92</v>
      </c>
      <c r="B2" s="104"/>
    </row>
    <row r="3" spans="1:16" s="3" customFormat="1" ht="15" customHeight="1" x14ac:dyDescent="0.25">
      <c r="A3" s="105" t="s">
        <v>93</v>
      </c>
    </row>
    <row r="4" spans="1:16" s="3" customFormat="1" ht="15" customHeight="1" x14ac:dyDescent="0.25">
      <c r="A4" s="106" t="s">
        <v>90</v>
      </c>
    </row>
    <row r="5" spans="1:16" s="3" customFormat="1" ht="15" customHeight="1" x14ac:dyDescent="0.25">
      <c r="A5" s="107" t="s">
        <v>94</v>
      </c>
    </row>
    <row r="6" spans="1:16" s="3" customFormat="1" ht="15" customHeight="1" x14ac:dyDescent="0.25">
      <c r="A6" s="107"/>
    </row>
    <row r="7" spans="1:16" s="3" customFormat="1" ht="15" customHeight="1" x14ac:dyDescent="0.25">
      <c r="A7" s="107"/>
      <c r="C7" s="132" t="s">
        <v>185</v>
      </c>
      <c r="D7" s="132"/>
      <c r="E7" s="132"/>
      <c r="F7" s="132"/>
      <c r="G7" s="132"/>
      <c r="H7" s="132"/>
      <c r="I7" s="132"/>
      <c r="J7" s="132"/>
      <c r="K7" s="132"/>
      <c r="L7" s="132"/>
      <c r="M7" s="132"/>
      <c r="N7" s="132"/>
      <c r="O7" s="132"/>
      <c r="P7" s="132"/>
    </row>
    <row r="8" spans="1:16" s="3" customFormat="1" ht="15" customHeight="1" x14ac:dyDescent="0.25">
      <c r="C8" s="127" t="s">
        <v>186</v>
      </c>
      <c r="D8" s="127"/>
      <c r="E8" s="127"/>
      <c r="F8" s="127"/>
      <c r="G8" s="127"/>
      <c r="H8" s="127"/>
      <c r="I8" s="127"/>
      <c r="J8" s="127"/>
      <c r="K8" s="127"/>
      <c r="L8" s="127"/>
      <c r="M8" s="127"/>
      <c r="N8" s="127"/>
      <c r="O8" s="127"/>
      <c r="P8" s="127"/>
    </row>
    <row r="9" spans="1:16" ht="15" customHeight="1" x14ac:dyDescent="0.25">
      <c r="A9" s="129" t="s">
        <v>3</v>
      </c>
      <c r="B9" s="128"/>
      <c r="C9" s="128"/>
      <c r="D9" s="128"/>
      <c r="E9" s="128"/>
      <c r="F9" s="128"/>
      <c r="G9" s="128"/>
      <c r="H9" s="128"/>
      <c r="I9" s="128"/>
      <c r="J9" s="128"/>
      <c r="K9" s="128"/>
      <c r="L9" s="128"/>
      <c r="M9" s="128"/>
      <c r="N9" s="128"/>
      <c r="O9" s="128"/>
      <c r="P9" s="128"/>
    </row>
    <row r="10" spans="1:16" ht="15" customHeight="1" x14ac:dyDescent="0.3">
      <c r="A10" s="142" t="s">
        <v>87</v>
      </c>
      <c r="B10" s="142"/>
      <c r="C10" s="142"/>
      <c r="D10" s="142"/>
      <c r="E10" s="142"/>
      <c r="F10" s="142"/>
      <c r="G10" s="142"/>
      <c r="H10" s="142"/>
      <c r="I10" s="142"/>
      <c r="J10" s="142"/>
      <c r="K10" s="142"/>
      <c r="L10" s="142"/>
      <c r="M10" s="142"/>
      <c r="N10" s="142"/>
      <c r="O10" s="142"/>
      <c r="P10" s="142"/>
    </row>
    <row r="11" spans="1:16" s="3" customFormat="1" ht="15" customHeight="1" x14ac:dyDescent="0.25">
      <c r="A11" s="58" t="s">
        <v>158</v>
      </c>
      <c r="C11" s="132" t="s">
        <v>216</v>
      </c>
      <c r="D11" s="132"/>
      <c r="E11" s="132"/>
      <c r="F11" s="132"/>
      <c r="G11" s="132"/>
      <c r="H11" s="132"/>
      <c r="I11" s="132"/>
      <c r="J11" s="132"/>
      <c r="K11" s="132"/>
      <c r="L11" s="132"/>
      <c r="M11" s="132"/>
      <c r="N11" s="132"/>
      <c r="O11" s="132"/>
      <c r="P11" s="132"/>
    </row>
    <row r="12" spans="1:16" s="3" customFormat="1" ht="15" customHeight="1" x14ac:dyDescent="0.25">
      <c r="A12" s="43"/>
      <c r="C12" s="127" t="s">
        <v>225</v>
      </c>
      <c r="D12" s="127"/>
      <c r="E12" s="127"/>
      <c r="F12" s="127"/>
      <c r="G12" s="127"/>
      <c r="H12" s="127"/>
      <c r="I12" s="127"/>
      <c r="J12" s="127"/>
      <c r="K12" s="127"/>
      <c r="L12" s="127"/>
      <c r="M12" s="127"/>
      <c r="N12" s="127"/>
      <c r="O12" s="127"/>
      <c r="P12" s="127"/>
    </row>
    <row r="13" spans="1:16" s="3" customFormat="1" ht="15" customHeight="1" x14ac:dyDescent="0.25">
      <c r="A13" s="59" t="s">
        <v>159</v>
      </c>
      <c r="C13" s="51" t="s">
        <v>218</v>
      </c>
      <c r="D13" s="133"/>
      <c r="E13" s="133"/>
      <c r="F13" s="133"/>
      <c r="G13" s="133"/>
      <c r="H13" s="133"/>
      <c r="I13" s="133"/>
      <c r="J13" s="133"/>
      <c r="K13" s="133"/>
      <c r="L13" s="133"/>
      <c r="M13" s="133"/>
      <c r="N13" s="133"/>
      <c r="O13" s="133"/>
      <c r="P13" s="133"/>
    </row>
    <row r="14" spans="1:16" s="3" customFormat="1" ht="15" customHeight="1" x14ac:dyDescent="0.25">
      <c r="A14" s="43"/>
      <c r="C14" s="134" t="s">
        <v>226</v>
      </c>
      <c r="D14" s="134"/>
      <c r="E14" s="134"/>
      <c r="F14" s="134"/>
      <c r="G14" s="134"/>
      <c r="H14" s="134"/>
      <c r="I14" s="134"/>
      <c r="J14" s="134"/>
      <c r="K14" s="134"/>
      <c r="L14" s="134"/>
      <c r="M14" s="134"/>
      <c r="N14" s="134"/>
      <c r="O14" s="134"/>
      <c r="P14" s="134"/>
    </row>
    <row r="15" spans="1:16" s="3" customFormat="1" ht="15" customHeight="1" x14ac:dyDescent="0.25">
      <c r="A15" s="59" t="s">
        <v>160</v>
      </c>
      <c r="C15" s="136" t="s">
        <v>227</v>
      </c>
      <c r="D15" s="135"/>
      <c r="E15" s="135"/>
      <c r="F15" s="135"/>
      <c r="G15" s="135"/>
      <c r="H15" s="135"/>
      <c r="I15" s="135"/>
      <c r="J15" s="135"/>
      <c r="K15" s="135"/>
      <c r="L15" s="135"/>
      <c r="M15" s="135"/>
      <c r="N15" s="135"/>
      <c r="O15" s="135"/>
      <c r="P15" s="135"/>
    </row>
    <row r="16" spans="1:16" s="3" customFormat="1" ht="15" customHeight="1" x14ac:dyDescent="0.25">
      <c r="A16" s="43"/>
      <c r="C16" s="138" t="s">
        <v>228</v>
      </c>
      <c r="D16" s="137"/>
      <c r="E16" s="137"/>
      <c r="F16" s="137"/>
      <c r="G16" s="137"/>
      <c r="H16" s="137"/>
      <c r="I16" s="137"/>
      <c r="J16" s="137"/>
      <c r="K16" s="137"/>
      <c r="L16" s="137"/>
      <c r="M16" s="137"/>
      <c r="N16" s="137"/>
      <c r="O16" s="137"/>
      <c r="P16" s="137"/>
    </row>
    <row r="17" spans="1:16" s="3" customFormat="1" ht="15" customHeight="1" x14ac:dyDescent="0.25">
      <c r="A17" s="59" t="s">
        <v>161</v>
      </c>
      <c r="C17" s="136" t="s">
        <v>252</v>
      </c>
      <c r="D17" s="135"/>
      <c r="E17" s="135"/>
      <c r="F17" s="135"/>
      <c r="G17" s="135"/>
      <c r="H17" s="135"/>
      <c r="I17" s="135"/>
      <c r="J17" s="135"/>
      <c r="K17" s="135"/>
      <c r="L17" s="135"/>
      <c r="M17" s="135"/>
      <c r="N17" s="135"/>
      <c r="O17" s="135"/>
      <c r="P17" s="135"/>
    </row>
    <row r="18" spans="1:16" s="3" customFormat="1" ht="15" customHeight="1" x14ac:dyDescent="0.25">
      <c r="A18" s="2"/>
      <c r="C18" s="134" t="s">
        <v>253</v>
      </c>
      <c r="D18" s="134"/>
      <c r="E18" s="134"/>
      <c r="F18" s="134"/>
      <c r="G18" s="134"/>
      <c r="H18" s="134"/>
      <c r="I18" s="134"/>
      <c r="J18" s="134"/>
      <c r="K18" s="134"/>
      <c r="L18" s="134"/>
      <c r="M18" s="134"/>
      <c r="N18" s="134"/>
      <c r="O18" s="134"/>
      <c r="P18" s="134"/>
    </row>
    <row r="19" spans="1:16" ht="15" customHeight="1" x14ac:dyDescent="0.25"/>
    <row r="20" spans="1:16" ht="15" customHeight="1" x14ac:dyDescent="0.25">
      <c r="A20" s="129" t="s">
        <v>4</v>
      </c>
      <c r="B20" s="128"/>
      <c r="C20" s="128"/>
      <c r="D20" s="128"/>
      <c r="E20" s="128"/>
      <c r="F20" s="128"/>
      <c r="G20" s="128"/>
      <c r="H20" s="128"/>
      <c r="I20" s="128"/>
      <c r="J20" s="128"/>
      <c r="K20" s="128"/>
      <c r="L20" s="128"/>
      <c r="M20" s="128"/>
      <c r="N20" s="128"/>
      <c r="O20" s="128"/>
      <c r="P20" s="128"/>
    </row>
    <row r="21" spans="1:16" ht="15" customHeight="1" x14ac:dyDescent="0.3">
      <c r="A21" s="130" t="s">
        <v>88</v>
      </c>
      <c r="B21" s="130"/>
      <c r="C21" s="130"/>
      <c r="D21" s="130"/>
      <c r="E21" s="130"/>
      <c r="F21" s="130"/>
      <c r="G21" s="130"/>
      <c r="H21" s="130"/>
      <c r="I21" s="130"/>
      <c r="J21" s="130"/>
      <c r="K21" s="130"/>
      <c r="L21" s="130"/>
      <c r="M21" s="130"/>
      <c r="N21" s="130"/>
      <c r="O21" s="130"/>
      <c r="P21" s="130"/>
    </row>
    <row r="22" spans="1:16" s="3" customFormat="1" ht="15" customHeight="1" x14ac:dyDescent="0.25">
      <c r="A22" s="58" t="s">
        <v>162</v>
      </c>
      <c r="C22" s="104" t="s">
        <v>222</v>
      </c>
      <c r="D22" s="104"/>
      <c r="E22" s="104"/>
      <c r="F22" s="104"/>
      <c r="G22" s="104"/>
      <c r="H22" s="104"/>
      <c r="I22" s="104"/>
      <c r="J22" s="104"/>
      <c r="K22" s="104"/>
      <c r="L22" s="104"/>
      <c r="M22" s="104"/>
      <c r="N22" s="104"/>
      <c r="O22" s="104"/>
      <c r="P22" s="104"/>
    </row>
    <row r="23" spans="1:16" s="3" customFormat="1" ht="15" customHeight="1" x14ac:dyDescent="0.25">
      <c r="A23" s="43"/>
      <c r="C23" s="127" t="s">
        <v>223</v>
      </c>
      <c r="D23" s="127"/>
      <c r="E23" s="127"/>
      <c r="F23" s="127"/>
      <c r="G23" s="127"/>
      <c r="H23" s="127"/>
      <c r="I23" s="127"/>
      <c r="J23" s="127"/>
      <c r="K23" s="127"/>
      <c r="L23" s="127"/>
      <c r="M23" s="127"/>
      <c r="N23" s="127"/>
      <c r="O23" s="127"/>
      <c r="P23" s="127"/>
    </row>
    <row r="24" spans="1:16" s="3" customFormat="1" ht="15" customHeight="1" x14ac:dyDescent="0.25">
      <c r="A24" s="58" t="s">
        <v>163</v>
      </c>
      <c r="C24" s="139" t="s">
        <v>229</v>
      </c>
      <c r="D24" s="139"/>
      <c r="E24" s="139"/>
      <c r="F24" s="139"/>
      <c r="G24" s="139"/>
      <c r="H24" s="139"/>
      <c r="I24" s="139"/>
      <c r="J24" s="139"/>
      <c r="K24" s="139"/>
      <c r="L24" s="139"/>
      <c r="M24" s="139"/>
      <c r="N24" s="139"/>
      <c r="O24" s="139"/>
      <c r="P24" s="139"/>
    </row>
    <row r="25" spans="1:16" s="3" customFormat="1" ht="15" customHeight="1" x14ac:dyDescent="0.25">
      <c r="A25" s="43"/>
      <c r="C25" s="127" t="s">
        <v>230</v>
      </c>
      <c r="D25" s="127"/>
      <c r="E25" s="127"/>
      <c r="F25" s="127"/>
      <c r="G25" s="127"/>
      <c r="H25" s="127"/>
      <c r="I25" s="127"/>
      <c r="J25" s="127"/>
      <c r="K25" s="127"/>
      <c r="L25" s="127"/>
      <c r="M25" s="127"/>
      <c r="N25" s="127"/>
      <c r="O25" s="127"/>
      <c r="P25" s="127"/>
    </row>
    <row r="26" spans="1:16" s="3" customFormat="1" ht="15" customHeight="1" x14ac:dyDescent="0.25">
      <c r="A26" s="59" t="s">
        <v>164</v>
      </c>
      <c r="C26" s="136" t="s">
        <v>231</v>
      </c>
      <c r="D26" s="135"/>
      <c r="E26" s="135"/>
      <c r="F26" s="135"/>
      <c r="G26" s="135"/>
      <c r="H26" s="135"/>
      <c r="I26" s="135"/>
      <c r="J26" s="135"/>
      <c r="K26" s="135"/>
      <c r="L26" s="135"/>
      <c r="M26" s="135"/>
      <c r="N26" s="135"/>
      <c r="O26" s="135"/>
      <c r="P26" s="135"/>
    </row>
    <row r="27" spans="1:16" s="3" customFormat="1" ht="15" customHeight="1" x14ac:dyDescent="0.25">
      <c r="A27" s="43"/>
      <c r="C27" s="134" t="s">
        <v>232</v>
      </c>
      <c r="D27" s="140"/>
      <c r="E27" s="140"/>
      <c r="F27" s="140"/>
      <c r="G27" s="140"/>
      <c r="H27" s="140"/>
      <c r="I27" s="140"/>
      <c r="J27" s="140"/>
      <c r="K27" s="140"/>
      <c r="L27" s="140"/>
      <c r="M27" s="140"/>
      <c r="N27" s="140"/>
      <c r="O27" s="140"/>
      <c r="P27" s="140"/>
    </row>
    <row r="28" spans="1:16" s="3" customFormat="1" ht="15" customHeight="1" x14ac:dyDescent="0.25">
      <c r="A28" s="59" t="s">
        <v>165</v>
      </c>
      <c r="C28" s="104" t="s">
        <v>255</v>
      </c>
      <c r="D28" s="141"/>
      <c r="E28" s="141"/>
      <c r="F28" s="141"/>
      <c r="G28" s="141"/>
      <c r="H28" s="141"/>
      <c r="I28" s="141"/>
      <c r="J28" s="141"/>
      <c r="K28" s="141"/>
      <c r="L28" s="141"/>
      <c r="M28" s="141"/>
      <c r="N28" s="141"/>
      <c r="O28" s="141"/>
      <c r="P28" s="141"/>
    </row>
    <row r="29" spans="1:16" s="3" customFormat="1" ht="15" customHeight="1" x14ac:dyDescent="0.25">
      <c r="A29" s="2"/>
      <c r="C29" s="127" t="s">
        <v>256</v>
      </c>
      <c r="D29" s="127"/>
      <c r="E29" s="127"/>
      <c r="F29" s="127"/>
      <c r="G29" s="127"/>
      <c r="H29" s="127"/>
      <c r="I29" s="127"/>
      <c r="J29" s="127"/>
      <c r="K29" s="127"/>
      <c r="L29" s="127"/>
      <c r="M29" s="127"/>
      <c r="N29" s="127"/>
      <c r="O29" s="127"/>
      <c r="P29" s="127"/>
    </row>
    <row r="30" spans="1:16" ht="15" customHeight="1" x14ac:dyDescent="0.25">
      <c r="A30" s="1"/>
    </row>
    <row r="31" spans="1:16" ht="15" customHeight="1" x14ac:dyDescent="0.25">
      <c r="A31" s="129" t="s">
        <v>58</v>
      </c>
      <c r="B31" s="128"/>
      <c r="C31" s="128"/>
      <c r="D31" s="128"/>
      <c r="E31" s="128"/>
      <c r="F31" s="128"/>
      <c r="G31" s="128"/>
      <c r="H31" s="128"/>
      <c r="I31" s="128"/>
      <c r="J31" s="128"/>
      <c r="K31" s="128"/>
      <c r="L31" s="128"/>
      <c r="M31" s="128"/>
      <c r="N31" s="128"/>
      <c r="O31" s="128"/>
      <c r="P31" s="128"/>
    </row>
    <row r="32" spans="1:16" ht="15" customHeight="1" x14ac:dyDescent="0.3">
      <c r="A32" s="131" t="s">
        <v>89</v>
      </c>
      <c r="B32" s="130"/>
      <c r="C32" s="130"/>
      <c r="D32" s="130"/>
      <c r="E32" s="130"/>
      <c r="F32" s="130"/>
      <c r="G32" s="130"/>
      <c r="H32" s="130"/>
      <c r="I32" s="130"/>
      <c r="J32" s="130"/>
      <c r="K32" s="130"/>
      <c r="L32" s="130"/>
      <c r="M32" s="130"/>
      <c r="N32" s="130"/>
      <c r="O32" s="130"/>
      <c r="P32" s="130"/>
    </row>
    <row r="33" spans="1:16" s="3" customFormat="1" ht="15" customHeight="1" x14ac:dyDescent="0.25">
      <c r="A33" s="58" t="s">
        <v>166</v>
      </c>
      <c r="C33" s="104" t="s">
        <v>147</v>
      </c>
      <c r="D33" s="104"/>
      <c r="E33" s="104"/>
      <c r="F33" s="104"/>
      <c r="G33" s="104"/>
      <c r="H33" s="104"/>
      <c r="I33" s="104"/>
      <c r="J33" s="104"/>
      <c r="K33" s="104"/>
      <c r="L33" s="104"/>
      <c r="M33" s="104"/>
      <c r="N33" s="104"/>
      <c r="O33" s="104"/>
      <c r="P33" s="104"/>
    </row>
    <row r="34" spans="1:16" s="3" customFormat="1" ht="15" customHeight="1" x14ac:dyDescent="0.25">
      <c r="A34" s="2"/>
      <c r="C34" s="127" t="s">
        <v>86</v>
      </c>
      <c r="D34" s="127"/>
      <c r="E34" s="127"/>
      <c r="F34" s="127"/>
      <c r="G34" s="127"/>
      <c r="H34" s="127"/>
      <c r="I34" s="127"/>
      <c r="J34" s="127"/>
      <c r="K34" s="127"/>
      <c r="L34" s="127"/>
      <c r="M34" s="127"/>
      <c r="N34" s="127"/>
      <c r="O34" s="127"/>
      <c r="P34" s="127"/>
    </row>
    <row r="35" spans="1:16" ht="15" customHeight="1" x14ac:dyDescent="0.25">
      <c r="A35" s="1"/>
    </row>
    <row r="36" spans="1:16" ht="15" customHeight="1" x14ac:dyDescent="0.25">
      <c r="A36" s="1"/>
      <c r="C36" s="292" t="s">
        <v>99</v>
      </c>
      <c r="D36" s="293"/>
      <c r="E36" s="293"/>
      <c r="F36" s="293"/>
    </row>
    <row r="37" spans="1:16" ht="15" customHeight="1" x14ac:dyDescent="0.3">
      <c r="A37" s="1"/>
      <c r="C37" s="294" t="s">
        <v>151</v>
      </c>
      <c r="D37" s="293"/>
      <c r="E37" s="293"/>
      <c r="F37" s="293"/>
    </row>
    <row r="38" spans="1:16" x14ac:dyDescent="0.25">
      <c r="A38" s="1"/>
    </row>
    <row r="39" spans="1:16" ht="13.8" x14ac:dyDescent="0.25">
      <c r="A39" s="1"/>
      <c r="C39" s="292"/>
      <c r="D39" s="292"/>
    </row>
    <row r="40" spans="1:16" ht="14.4" x14ac:dyDescent="0.3">
      <c r="A40" s="1"/>
      <c r="C40" s="294"/>
      <c r="D40" s="292"/>
    </row>
    <row r="41" spans="1:16" x14ac:dyDescent="0.25">
      <c r="A41" s="1"/>
    </row>
    <row r="100" spans="1:1" x14ac:dyDescent="0.25">
      <c r="A100" s="351" t="s">
        <v>294</v>
      </c>
    </row>
  </sheetData>
  <phoneticPr fontId="9" type="noConversion"/>
  <hyperlinks>
    <hyperlink ref="A11" location="'12.1.1.1.'!A1" display="Tab.12.1.1.1." xr:uid="{00000000-0004-0000-0000-000000000000}"/>
    <hyperlink ref="A13" location="'12.1.1.2.'!A1" display="Tab.12.1.1.2." xr:uid="{00000000-0004-0000-0000-000001000000}"/>
    <hyperlink ref="A15" location="'12.1.1.3.'!A1" display="Tab. 12.1.1.3." xr:uid="{00000000-0004-0000-0000-000002000000}"/>
    <hyperlink ref="A17" location="'12.1.1.4.'!A1" display="Tab. 12.1.1.4." xr:uid="{00000000-0004-0000-0000-000003000000}"/>
    <hyperlink ref="A22" location="'12.1.1.5.'!A1" display="Tab. 12.1.1.5." xr:uid="{00000000-0004-0000-0000-000004000000}"/>
    <hyperlink ref="A24" location="'12.1.1.6.'!A1" display="Tab. 12.1.1.6." xr:uid="{00000000-0004-0000-0000-000005000000}"/>
    <hyperlink ref="A26" location="'12.1.1.7.'!A1" display="Tab. 12.1.1.7." xr:uid="{00000000-0004-0000-0000-000006000000}"/>
    <hyperlink ref="A28" location="'12.1.1.8'!A1" display="Tab. 12.1.1.8." xr:uid="{00000000-0004-0000-0000-000007000000}"/>
    <hyperlink ref="A33" location="'12.1.1.9.'!A1" display="Tab. 12.1.1.9." xr:uid="{00000000-0004-0000-0000-000008000000}"/>
    <hyperlink ref="C7" location="'Kratice-Abbreviations'!A1" display="KRATICE" xr:uid="{00000000-0004-0000-0000-000009000000}"/>
    <hyperlink ref="C8" location="'Kratice-Abbreviations'!A1" display="ABBREVIATIONS" xr:uid="{00000000-0004-0000-0000-00000A000000}"/>
    <hyperlink ref="C36:F37" location="'Metodol obja-Notes on methodolo'!A1" display="METODOLOŠKA OBJAŠNJENJA" xr:uid="{00000000-0004-0000-0000-00000B000000}"/>
  </hyperlinks>
  <pageMargins left="0.31496062992125984" right="0.31496062992125984" top="0.35433070866141736" bottom="0.74803149606299213" header="0.19685039370078741" footer="0.19685039370078741"/>
  <pageSetup paperSize="9" scale="80" orientation="landscape" r:id="rId1"/>
  <headerFooter>
    <oddHeader xml:space="preserve">&amp;R&amp;8Državni zavod za statistiku
&amp;"Arial,Kurziv"Croatian Bureau of Statistics&amp;"Arial,Uobičajeno"
</oddHeader>
    <oddFooter xml:space="preserve">&amp;L&amp;8Informacije/ Information
Telefon/ Phone: (+385 )1 48 06 138, 48 06 154
Elektronička pošta/ E-mail: stat.info@dzs.hr
&amp;C&amp;8&amp;P&amp;R&amp;8Objavljeno/ Published: 20.4.2015.&amp;10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353"/>
  <sheetViews>
    <sheetView zoomScaleNormal="100" workbookViewId="0">
      <pane xSplit="1" ySplit="10" topLeftCell="B11" activePane="bottomRight" state="frozen"/>
      <selection activeCell="A180" sqref="A180"/>
      <selection pane="topRight" activeCell="A180" sqref="A180"/>
      <selection pane="bottomLeft" activeCell="A180" sqref="A180"/>
      <selection pane="bottomRight"/>
    </sheetView>
  </sheetViews>
  <sheetFormatPr defaultColWidth="9.109375" defaultRowHeight="10.199999999999999" x14ac:dyDescent="0.2"/>
  <cols>
    <col min="1" max="1" width="26.44140625" style="5" customWidth="1"/>
    <col min="2" max="2" width="12" style="5" customWidth="1"/>
    <col min="3" max="3" width="12.44140625" style="5" customWidth="1"/>
    <col min="4" max="4" width="12.5546875" style="5" customWidth="1"/>
    <col min="5" max="5" width="13.44140625" style="5" customWidth="1"/>
    <col min="6" max="6" width="13.5546875" style="5" customWidth="1"/>
    <col min="7" max="7" width="13.44140625" style="5" customWidth="1"/>
    <col min="8" max="8" width="11" style="5" customWidth="1"/>
    <col min="9" max="9" width="12.109375" style="5" customWidth="1"/>
    <col min="10" max="11" width="13.44140625" style="5" customWidth="1"/>
    <col min="12" max="12" width="10.44140625" style="5" customWidth="1"/>
    <col min="13" max="13" width="11.109375" style="5" customWidth="1"/>
    <col min="14" max="14" width="9.109375" style="5"/>
    <col min="15" max="15" width="12" style="5" customWidth="1"/>
    <col min="16" max="16" width="12.44140625" style="5" customWidth="1"/>
    <col min="17" max="17" width="12.5546875" style="5" customWidth="1"/>
    <col min="18" max="18" width="13.44140625" style="5" customWidth="1"/>
    <col min="19" max="19" width="13.5546875" style="5" customWidth="1"/>
    <col min="20" max="20" width="13.44140625" style="5" customWidth="1"/>
    <col min="21" max="21" width="11" style="5" customWidth="1"/>
    <col min="22" max="22" width="12.109375" style="5" customWidth="1"/>
    <col min="23" max="24" width="13.44140625" style="5" customWidth="1"/>
    <col min="25" max="25" width="10.44140625" style="5" customWidth="1"/>
    <col min="26" max="26" width="11.109375" style="5" customWidth="1"/>
    <col min="27" max="16384" width="9.109375" style="5"/>
  </cols>
  <sheetData>
    <row r="1" spans="1:26" s="23" customFormat="1" ht="15" customHeight="1" x14ac:dyDescent="0.25">
      <c r="A1" s="245" t="s">
        <v>156</v>
      </c>
      <c r="B1" s="22"/>
      <c r="C1" s="22"/>
      <c r="D1" s="22"/>
      <c r="E1" s="22"/>
      <c r="F1" s="271"/>
      <c r="G1" s="22"/>
      <c r="H1" s="22"/>
      <c r="I1" s="22"/>
    </row>
    <row r="2" spans="1:26" s="49" customFormat="1" ht="15" customHeight="1" x14ac:dyDescent="0.25">
      <c r="A2" s="360" t="s">
        <v>344</v>
      </c>
      <c r="B2" s="48"/>
      <c r="C2" s="48"/>
      <c r="D2" s="48"/>
      <c r="E2" s="48"/>
      <c r="F2" s="48"/>
      <c r="G2" s="48"/>
      <c r="H2" s="48"/>
      <c r="I2" s="48"/>
    </row>
    <row r="3" spans="1:26" s="50" customFormat="1" ht="15" customHeight="1" x14ac:dyDescent="0.25">
      <c r="A3" s="266" t="s">
        <v>345</v>
      </c>
      <c r="B3" s="266"/>
      <c r="C3" s="266"/>
      <c r="D3" s="266"/>
      <c r="E3" s="266"/>
      <c r="F3" s="266"/>
      <c r="G3" s="266"/>
      <c r="H3" s="266"/>
      <c r="I3" s="266"/>
    </row>
    <row r="4" spans="1:26" s="31" customFormat="1" ht="15" customHeight="1" x14ac:dyDescent="0.25">
      <c r="A4" s="262" t="s">
        <v>90</v>
      </c>
      <c r="B4" s="261"/>
      <c r="C4" s="261"/>
      <c r="D4" s="261"/>
      <c r="E4" s="261"/>
      <c r="F4" s="261"/>
      <c r="G4" s="261"/>
      <c r="H4" s="261"/>
      <c r="I4" s="261"/>
    </row>
    <row r="5" spans="1:26" s="24" customFormat="1" ht="15" customHeight="1" x14ac:dyDescent="0.25">
      <c r="A5" s="260" t="s">
        <v>94</v>
      </c>
      <c r="B5" s="265"/>
      <c r="C5" s="265"/>
      <c r="D5" s="265"/>
      <c r="E5" s="265"/>
      <c r="F5" s="265"/>
      <c r="G5" s="265"/>
      <c r="H5" s="265"/>
      <c r="I5" s="265"/>
      <c r="J5" s="265"/>
      <c r="K5" s="265"/>
      <c r="L5" s="265"/>
      <c r="M5" s="270"/>
    </row>
    <row r="6" spans="1:26" s="20" customFormat="1" ht="15" customHeight="1" x14ac:dyDescent="0.25">
      <c r="A6" s="269"/>
      <c r="B6" s="112"/>
      <c r="C6" s="112"/>
      <c r="D6" s="112"/>
      <c r="E6" s="112"/>
      <c r="F6" s="112"/>
      <c r="G6" s="112"/>
      <c r="H6" s="112"/>
      <c r="I6" s="112"/>
      <c r="J6" s="112"/>
      <c r="K6" s="112"/>
      <c r="L6" s="112"/>
      <c r="M6" s="15" t="s">
        <v>300</v>
      </c>
      <c r="O6" s="112"/>
      <c r="P6" s="112"/>
      <c r="Q6" s="112"/>
      <c r="R6" s="112"/>
      <c r="S6" s="112"/>
      <c r="T6" s="112"/>
      <c r="U6" s="112"/>
      <c r="V6" s="112"/>
      <c r="W6" s="112"/>
      <c r="X6" s="112"/>
      <c r="Y6" s="112"/>
      <c r="Z6" s="37" t="s">
        <v>1</v>
      </c>
    </row>
    <row r="7" spans="1:26" s="34" customFormat="1" ht="15" customHeight="1" x14ac:dyDescent="0.25">
      <c r="M7" s="35" t="s">
        <v>301</v>
      </c>
      <c r="Z7" s="249" t="s">
        <v>73</v>
      </c>
    </row>
    <row r="8" spans="1:26" s="18" customFormat="1" ht="23.4" x14ac:dyDescent="0.2">
      <c r="A8" s="268" t="s">
        <v>234</v>
      </c>
      <c r="B8" s="227" t="s">
        <v>6</v>
      </c>
      <c r="C8" s="227" t="s">
        <v>170</v>
      </c>
      <c r="D8" s="229" t="s">
        <v>235</v>
      </c>
      <c r="E8" s="227" t="s">
        <v>2</v>
      </c>
      <c r="F8" s="227" t="s">
        <v>171</v>
      </c>
      <c r="G8" s="227" t="s">
        <v>7</v>
      </c>
      <c r="H8" s="227" t="s">
        <v>8</v>
      </c>
      <c r="I8" s="227" t="s">
        <v>9</v>
      </c>
      <c r="J8" s="227" t="s">
        <v>172</v>
      </c>
      <c r="K8" s="227" t="s">
        <v>173</v>
      </c>
      <c r="L8" s="227" t="s">
        <v>174</v>
      </c>
      <c r="M8" s="158"/>
      <c r="O8" s="421" t="s">
        <v>6</v>
      </c>
      <c r="P8" s="421" t="s">
        <v>170</v>
      </c>
      <c r="Q8" s="422" t="s">
        <v>308</v>
      </c>
      <c r="R8" s="421" t="s">
        <v>2</v>
      </c>
      <c r="S8" s="421" t="s">
        <v>171</v>
      </c>
      <c r="T8" s="421" t="s">
        <v>7</v>
      </c>
      <c r="U8" s="421" t="s">
        <v>8</v>
      </c>
      <c r="V8" s="421" t="s">
        <v>9</v>
      </c>
      <c r="W8" s="421" t="s">
        <v>172</v>
      </c>
      <c r="X8" s="421" t="s">
        <v>173</v>
      </c>
      <c r="Y8" s="421" t="s">
        <v>174</v>
      </c>
      <c r="Z8" s="398"/>
    </row>
    <row r="9" spans="1:26" s="18" customFormat="1" ht="79.8" x14ac:dyDescent="0.2">
      <c r="A9" s="267"/>
      <c r="B9" s="103" t="s">
        <v>11</v>
      </c>
      <c r="C9" s="103" t="s">
        <v>178</v>
      </c>
      <c r="D9" s="103" t="s">
        <v>21</v>
      </c>
      <c r="E9" s="103" t="s">
        <v>12</v>
      </c>
      <c r="F9" s="103" t="s">
        <v>13</v>
      </c>
      <c r="G9" s="103" t="s">
        <v>14</v>
      </c>
      <c r="H9" s="103" t="s">
        <v>15</v>
      </c>
      <c r="I9" s="103" t="s">
        <v>16</v>
      </c>
      <c r="J9" s="103" t="s">
        <v>17</v>
      </c>
      <c r="K9" s="103" t="s">
        <v>18</v>
      </c>
      <c r="L9" s="103" t="s">
        <v>19</v>
      </c>
      <c r="M9" s="159" t="s">
        <v>180</v>
      </c>
      <c r="O9" s="419" t="s">
        <v>11</v>
      </c>
      <c r="P9" s="419" t="s">
        <v>178</v>
      </c>
      <c r="Q9" s="419" t="s">
        <v>21</v>
      </c>
      <c r="R9" s="419" t="s">
        <v>12</v>
      </c>
      <c r="S9" s="419" t="s">
        <v>13</v>
      </c>
      <c r="T9" s="419" t="s">
        <v>14</v>
      </c>
      <c r="U9" s="419" t="s">
        <v>15</v>
      </c>
      <c r="V9" s="419" t="s">
        <v>16</v>
      </c>
      <c r="W9" s="419" t="s">
        <v>17</v>
      </c>
      <c r="X9" s="419" t="s">
        <v>18</v>
      </c>
      <c r="Y9" s="419" t="s">
        <v>19</v>
      </c>
      <c r="Z9" s="404" t="s">
        <v>180</v>
      </c>
    </row>
    <row r="10" spans="1:26" s="18" customFormat="1" ht="79.8" x14ac:dyDescent="0.2">
      <c r="A10" s="267"/>
      <c r="B10" s="256" t="s">
        <v>74</v>
      </c>
      <c r="C10" s="256" t="s">
        <v>75</v>
      </c>
      <c r="D10" s="256" t="s">
        <v>76</v>
      </c>
      <c r="E10" s="256" t="s">
        <v>77</v>
      </c>
      <c r="F10" s="256" t="s">
        <v>184</v>
      </c>
      <c r="G10" s="256" t="s">
        <v>78</v>
      </c>
      <c r="H10" s="256" t="s">
        <v>79</v>
      </c>
      <c r="I10" s="256" t="s">
        <v>80</v>
      </c>
      <c r="J10" s="256" t="s">
        <v>81</v>
      </c>
      <c r="K10" s="256" t="s">
        <v>82</v>
      </c>
      <c r="L10" s="256" t="s">
        <v>83</v>
      </c>
      <c r="M10" s="256" t="s">
        <v>84</v>
      </c>
      <c r="O10" s="430" t="s">
        <v>74</v>
      </c>
      <c r="P10" s="430" t="s">
        <v>75</v>
      </c>
      <c r="Q10" s="430" t="s">
        <v>76</v>
      </c>
      <c r="R10" s="430" t="s">
        <v>77</v>
      </c>
      <c r="S10" s="430" t="s">
        <v>184</v>
      </c>
      <c r="T10" s="430" t="s">
        <v>78</v>
      </c>
      <c r="U10" s="430" t="s">
        <v>79</v>
      </c>
      <c r="V10" s="430" t="s">
        <v>80</v>
      </c>
      <c r="W10" s="430" t="s">
        <v>81</v>
      </c>
      <c r="X10" s="430" t="s">
        <v>82</v>
      </c>
      <c r="Y10" s="430" t="s">
        <v>83</v>
      </c>
      <c r="Z10" s="430" t="s">
        <v>84</v>
      </c>
    </row>
    <row r="11" spans="1:26" s="20" customFormat="1" ht="15" customHeight="1" x14ac:dyDescent="0.25">
      <c r="A11" s="120" t="s">
        <v>273</v>
      </c>
      <c r="B11" s="339">
        <v>1646.5029470756456</v>
      </c>
      <c r="C11" s="339">
        <v>5732.0432857479673</v>
      </c>
      <c r="D11" s="339">
        <v>4574.2013065195488</v>
      </c>
      <c r="E11" s="339">
        <v>1430.7408177977609</v>
      </c>
      <c r="F11" s="339">
        <v>4490.9537133686736</v>
      </c>
      <c r="G11" s="339">
        <v>770.41369123348932</v>
      </c>
      <c r="H11" s="339">
        <v>1381.341239466766</v>
      </c>
      <c r="I11" s="339">
        <v>2740.1743177116432</v>
      </c>
      <c r="J11" s="339">
        <v>1584.7468784907321</v>
      </c>
      <c r="K11" s="339">
        <v>5147.7266709905116</v>
      </c>
      <c r="L11" s="339">
        <v>704.55212966036936</v>
      </c>
      <c r="M11" s="339">
        <v>25160.035333726646</v>
      </c>
      <c r="O11" s="370">
        <v>12405.576454741453</v>
      </c>
      <c r="P11" s="370">
        <v>43188.080136468059</v>
      </c>
      <c r="Q11" s="370">
        <v>34464.319743971544</v>
      </c>
      <c r="R11" s="370">
        <v>10779.91669169723</v>
      </c>
      <c r="S11" s="370">
        <v>33837.090753376273</v>
      </c>
      <c r="T11" s="370">
        <v>5804.6819565987253</v>
      </c>
      <c r="U11" s="370">
        <v>10407.715568762349</v>
      </c>
      <c r="V11" s="370">
        <v>20645.843396798376</v>
      </c>
      <c r="W11" s="370">
        <v>11940.275355988422</v>
      </c>
      <c r="X11" s="370">
        <v>38785.546602578012</v>
      </c>
      <c r="Y11" s="370">
        <v>5308.4480209260537</v>
      </c>
      <c r="Z11" s="370">
        <v>189568.28622196341</v>
      </c>
    </row>
    <row r="12" spans="1:26" s="20" customFormat="1" ht="15" customHeight="1" x14ac:dyDescent="0.25">
      <c r="A12" s="120" t="s">
        <v>272</v>
      </c>
      <c r="B12" s="339">
        <v>1688.2375970617456</v>
      </c>
      <c r="C12" s="339">
        <v>5825.4090634903196</v>
      </c>
      <c r="D12" s="339">
        <v>4546.0724685035457</v>
      </c>
      <c r="E12" s="339">
        <v>1714.6903193606959</v>
      </c>
      <c r="F12" s="339">
        <v>5025.2784058541529</v>
      </c>
      <c r="G12" s="339">
        <v>895.99494292790007</v>
      </c>
      <c r="H12" s="339">
        <v>1395.0800940181259</v>
      </c>
      <c r="I12" s="339">
        <v>2777.4034926166628</v>
      </c>
      <c r="J12" s="339">
        <v>1676.374891776408</v>
      </c>
      <c r="K12" s="339">
        <v>5299.4759319822042</v>
      </c>
      <c r="L12" s="339">
        <v>750.08309248775322</v>
      </c>
      <c r="M12" s="339">
        <v>26676.497751823263</v>
      </c>
      <c r="O12" s="370">
        <v>12720.026175061723</v>
      </c>
      <c r="P12" s="370">
        <v>43891.544588867815</v>
      </c>
      <c r="Q12" s="370">
        <v>34252.383013939965</v>
      </c>
      <c r="R12" s="370">
        <v>12919.334211223164</v>
      </c>
      <c r="S12" s="370">
        <v>37862.960148908118</v>
      </c>
      <c r="T12" s="370">
        <v>6750.8738974902635</v>
      </c>
      <c r="U12" s="370">
        <v>10511.23096837957</v>
      </c>
      <c r="V12" s="370">
        <v>20926.346615120248</v>
      </c>
      <c r="W12" s="370">
        <v>12630.646622089347</v>
      </c>
      <c r="X12" s="370">
        <v>39928.901409519916</v>
      </c>
      <c r="Y12" s="370">
        <v>5651.5010603489773</v>
      </c>
      <c r="Z12" s="370">
        <v>200994.0723111124</v>
      </c>
    </row>
    <row r="13" spans="1:26" s="20" customFormat="1" ht="15" customHeight="1" x14ac:dyDescent="0.25">
      <c r="A13" s="120" t="s">
        <v>271</v>
      </c>
      <c r="B13" s="339">
        <v>1714.8774610385337</v>
      </c>
      <c r="C13" s="339">
        <v>6373.3387926172772</v>
      </c>
      <c r="D13" s="339">
        <v>4829.9650787680093</v>
      </c>
      <c r="E13" s="339">
        <v>1948.2494347924078</v>
      </c>
      <c r="F13" s="339">
        <v>5552.0030199735465</v>
      </c>
      <c r="G13" s="339">
        <v>971.40788801944836</v>
      </c>
      <c r="H13" s="339">
        <v>1389.5890917786626</v>
      </c>
      <c r="I13" s="339">
        <v>2807.3191473680104</v>
      </c>
      <c r="J13" s="339">
        <v>1840.5017246546795</v>
      </c>
      <c r="K13" s="339">
        <v>5437.3783776069631</v>
      </c>
      <c r="L13" s="339">
        <v>798.74970223466801</v>
      </c>
      <c r="M13" s="339">
        <v>28539.405829117222</v>
      </c>
      <c r="O13" s="370">
        <v>12920.744230194834</v>
      </c>
      <c r="P13" s="370">
        <v>48019.92113297488</v>
      </c>
      <c r="Q13" s="370">
        <v>36391.371885977569</v>
      </c>
      <c r="R13" s="370">
        <v>14679.085366443398</v>
      </c>
      <c r="S13" s="370">
        <v>41831.566753990686</v>
      </c>
      <c r="T13" s="370">
        <v>7319.0727322825342</v>
      </c>
      <c r="U13" s="370">
        <v>10469.859012006335</v>
      </c>
      <c r="V13" s="370">
        <v>21151.746115844275</v>
      </c>
      <c r="W13" s="370">
        <v>13867.260244410683</v>
      </c>
      <c r="X13" s="370">
        <v>40967.927386079667</v>
      </c>
      <c r="Y13" s="370">
        <v>6018.1796314871062</v>
      </c>
      <c r="Z13" s="370">
        <v>215030.15321948373</v>
      </c>
    </row>
    <row r="14" spans="1:26" s="20" customFormat="1" ht="15" customHeight="1" x14ac:dyDescent="0.25">
      <c r="A14" s="120" t="s">
        <v>270</v>
      </c>
      <c r="B14" s="339">
        <v>1801.4196050762598</v>
      </c>
      <c r="C14" s="339">
        <v>6566.3311700245131</v>
      </c>
      <c r="D14" s="339">
        <v>4962.6335734271615</v>
      </c>
      <c r="E14" s="339">
        <v>1910.1913807119372</v>
      </c>
      <c r="F14" s="339">
        <v>5529.5363348760347</v>
      </c>
      <c r="G14" s="339">
        <v>1034.159882823835</v>
      </c>
      <c r="H14" s="339">
        <v>1452.8585254967661</v>
      </c>
      <c r="I14" s="339">
        <v>2872.2349984148759</v>
      </c>
      <c r="J14" s="339">
        <v>1958.7216744718085</v>
      </c>
      <c r="K14" s="339">
        <v>5519.4397679006806</v>
      </c>
      <c r="L14" s="339">
        <v>899.10990517571952</v>
      </c>
      <c r="M14" s="339">
        <v>29182.624552060508</v>
      </c>
      <c r="O14" s="370">
        <v>13572.79601444708</v>
      </c>
      <c r="P14" s="370">
        <v>49474.022200549698</v>
      </c>
      <c r="Q14" s="370">
        <v>37390.962658986951</v>
      </c>
      <c r="R14" s="370">
        <v>14392.336957974092</v>
      </c>
      <c r="S14" s="370">
        <v>41662.291515123485</v>
      </c>
      <c r="T14" s="370">
        <v>7791.8776371361855</v>
      </c>
      <c r="U14" s="370">
        <v>10946.562560355385</v>
      </c>
      <c r="V14" s="370">
        <v>21640.854595556884</v>
      </c>
      <c r="W14" s="370">
        <v>14757.988456307841</v>
      </c>
      <c r="X14" s="370">
        <v>41586.218931247684</v>
      </c>
      <c r="Y14" s="370">
        <v>6774.3435805464587</v>
      </c>
      <c r="Z14" s="370">
        <v>219876.48468749991</v>
      </c>
    </row>
    <row r="15" spans="1:26" s="20" customFormat="1" ht="15" customHeight="1" x14ac:dyDescent="0.25">
      <c r="A15" s="120" t="s">
        <v>269</v>
      </c>
      <c r="B15" s="339">
        <v>1723.6236889521392</v>
      </c>
      <c r="C15" s="339">
        <v>6934.2555288437698</v>
      </c>
      <c r="D15" s="339">
        <v>5195.3435946520322</v>
      </c>
      <c r="E15" s="339">
        <v>1683.9605990103569</v>
      </c>
      <c r="F15" s="339">
        <v>5112.8162699594113</v>
      </c>
      <c r="G15" s="339">
        <v>1023.0481006273883</v>
      </c>
      <c r="H15" s="339">
        <v>1664.066007359113</v>
      </c>
      <c r="I15" s="339">
        <v>2857.939668948607</v>
      </c>
      <c r="J15" s="339">
        <v>2050.0828096966611</v>
      </c>
      <c r="K15" s="339">
        <v>5682.6255977128185</v>
      </c>
      <c r="L15" s="339">
        <v>845.86431874094524</v>
      </c>
      <c r="M15" s="339">
        <v>29094.082441523911</v>
      </c>
      <c r="O15" s="370">
        <v>12986.642684409893</v>
      </c>
      <c r="P15" s="370">
        <v>52246.148282073387</v>
      </c>
      <c r="Q15" s="370">
        <v>39144.316313905736</v>
      </c>
      <c r="R15" s="370">
        <v>12687.801133243534</v>
      </c>
      <c r="S15" s="370">
        <v>38522.51418600919</v>
      </c>
      <c r="T15" s="370">
        <v>7708.1559141770576</v>
      </c>
      <c r="U15" s="370">
        <v>12537.905332447237</v>
      </c>
      <c r="V15" s="370">
        <v>21533.146435693281</v>
      </c>
      <c r="W15" s="370">
        <v>15446.348929659494</v>
      </c>
      <c r="X15" s="370">
        <v>42815.74256596723</v>
      </c>
      <c r="Y15" s="370">
        <v>6373.1647095536518</v>
      </c>
      <c r="Z15" s="370">
        <v>219209.36415566193</v>
      </c>
    </row>
    <row r="16" spans="1:26" s="20" customFormat="1" ht="15" customHeight="1" x14ac:dyDescent="0.25">
      <c r="A16" s="120" t="s">
        <v>22</v>
      </c>
      <c r="B16" s="339">
        <v>1743.3915257719696</v>
      </c>
      <c r="C16" s="339">
        <v>7384.034723641993</v>
      </c>
      <c r="D16" s="339">
        <v>5536.3412298123994</v>
      </c>
      <c r="E16" s="339">
        <v>1615.875046603802</v>
      </c>
      <c r="F16" s="339">
        <v>5249.7680904642184</v>
      </c>
      <c r="G16" s="339">
        <v>1065.1504794575558</v>
      </c>
      <c r="H16" s="339">
        <v>1564.9931860389354</v>
      </c>
      <c r="I16" s="339">
        <v>2928.9777282560653</v>
      </c>
      <c r="J16" s="339">
        <v>2029.2307690920743</v>
      </c>
      <c r="K16" s="339">
        <v>5740.8949896662834</v>
      </c>
      <c r="L16" s="339">
        <v>882.98461579988555</v>
      </c>
      <c r="M16" s="339">
        <v>29753.305560508172</v>
      </c>
      <c r="O16" s="370">
        <v>13135.583450928905</v>
      </c>
      <c r="P16" s="370">
        <v>55635.009625280596</v>
      </c>
      <c r="Q16" s="370">
        <v>41713.562996021523</v>
      </c>
      <c r="R16" s="370">
        <v>12174.810538636348</v>
      </c>
      <c r="S16" s="370">
        <v>39554.377677602657</v>
      </c>
      <c r="T16" s="370">
        <v>8025.3762874729546</v>
      </c>
      <c r="U16" s="370">
        <v>11791.441160210359</v>
      </c>
      <c r="V16" s="370">
        <v>22068.382693545325</v>
      </c>
      <c r="W16" s="370">
        <v>15289.239229724235</v>
      </c>
      <c r="X16" s="370">
        <v>43254.773299640612</v>
      </c>
      <c r="Y16" s="370">
        <v>6652.8475877442379</v>
      </c>
      <c r="Z16" s="370">
        <v>224176.28074564884</v>
      </c>
    </row>
    <row r="17" spans="1:26" s="20" customFormat="1" ht="15" customHeight="1" x14ac:dyDescent="0.25">
      <c r="A17" s="116" t="s">
        <v>23</v>
      </c>
      <c r="B17" s="339">
        <v>1774.8604369210145</v>
      </c>
      <c r="C17" s="339">
        <v>7398.829461313524</v>
      </c>
      <c r="D17" s="339">
        <v>5615.2238005705776</v>
      </c>
      <c r="E17" s="339">
        <v>1738.9414689348698</v>
      </c>
      <c r="F17" s="339">
        <v>5885.4812168578546</v>
      </c>
      <c r="G17" s="339">
        <v>1153.0592858371247</v>
      </c>
      <c r="H17" s="339">
        <v>1595.7983910203222</v>
      </c>
      <c r="I17" s="339">
        <v>2882.4077857134398</v>
      </c>
      <c r="J17" s="339">
        <v>2152.4329524645827</v>
      </c>
      <c r="K17" s="339">
        <v>5723.365524294788</v>
      </c>
      <c r="L17" s="339">
        <v>921.4084321262344</v>
      </c>
      <c r="M17" s="339">
        <v>30820.738810825827</v>
      </c>
      <c r="O17" s="370">
        <v>13372.685961981384</v>
      </c>
      <c r="P17" s="370">
        <v>55746.480576266753</v>
      </c>
      <c r="Q17" s="370">
        <v>42307.903725399017</v>
      </c>
      <c r="R17" s="370">
        <v>13102.054497689778</v>
      </c>
      <c r="S17" s="370">
        <v>44344.158228415508</v>
      </c>
      <c r="T17" s="370">
        <v>8687.7251891398155</v>
      </c>
      <c r="U17" s="370">
        <v>12023.542977142619</v>
      </c>
      <c r="V17" s="370">
        <v>21717.501461457912</v>
      </c>
      <c r="W17" s="370">
        <v>16217.506080344399</v>
      </c>
      <c r="X17" s="370">
        <v>43122.697542799084</v>
      </c>
      <c r="Y17" s="370">
        <v>6942.3518318551132</v>
      </c>
      <c r="Z17" s="370">
        <v>232218.85657016721</v>
      </c>
    </row>
    <row r="18" spans="1:26" s="20" customFormat="1" ht="15" customHeight="1" x14ac:dyDescent="0.25">
      <c r="A18" s="116" t="s">
        <v>24</v>
      </c>
      <c r="B18" s="339">
        <v>1855.6189244664183</v>
      </c>
      <c r="C18" s="339">
        <v>7673.2301640614633</v>
      </c>
      <c r="D18" s="339">
        <v>5728.7090664567259</v>
      </c>
      <c r="E18" s="339">
        <v>1747.512668837682</v>
      </c>
      <c r="F18" s="339">
        <v>6579.8489498680055</v>
      </c>
      <c r="G18" s="339">
        <v>1231.5705990604154</v>
      </c>
      <c r="H18" s="339">
        <v>1665.2769179371305</v>
      </c>
      <c r="I18" s="339">
        <v>3068.1048419925414</v>
      </c>
      <c r="J18" s="339">
        <v>2275.5752359520511</v>
      </c>
      <c r="K18" s="339">
        <v>5781.2210217068041</v>
      </c>
      <c r="L18" s="339">
        <v>942.29214730044771</v>
      </c>
      <c r="M18" s="339">
        <v>32462.35269267781</v>
      </c>
      <c r="O18" s="370">
        <v>13981.160786392229</v>
      </c>
      <c r="P18" s="370">
        <v>57813.9526711211</v>
      </c>
      <c r="Q18" s="370">
        <v>43162.958461218201</v>
      </c>
      <c r="R18" s="370">
        <v>13166.634203357517</v>
      </c>
      <c r="S18" s="370">
        <v>49575.871912780487</v>
      </c>
      <c r="T18" s="370">
        <v>9279.2686786206996</v>
      </c>
      <c r="U18" s="370">
        <v>12547.028938197311</v>
      </c>
      <c r="V18" s="370">
        <v>23116.635931992805</v>
      </c>
      <c r="W18" s="370">
        <v>17145.321615280729</v>
      </c>
      <c r="X18" s="370">
        <v>43558.609788049915</v>
      </c>
      <c r="Y18" s="370">
        <v>7099.7001838352235</v>
      </c>
      <c r="Z18" s="370">
        <v>244587.59636298098</v>
      </c>
    </row>
    <row r="19" spans="1:26" s="20" customFormat="1" ht="15" customHeight="1" x14ac:dyDescent="0.25">
      <c r="A19" s="116" t="s">
        <v>25</v>
      </c>
      <c r="B19" s="339">
        <v>1720.5866338329097</v>
      </c>
      <c r="C19" s="339">
        <v>7929.9468956887322</v>
      </c>
      <c r="D19" s="339">
        <v>5971.3927845273747</v>
      </c>
      <c r="E19" s="339">
        <v>2185.4537371970255</v>
      </c>
      <c r="F19" s="339">
        <v>7415.7196035126235</v>
      </c>
      <c r="G19" s="339">
        <v>1299.4569585015404</v>
      </c>
      <c r="H19" s="339">
        <v>1796.6812143044558</v>
      </c>
      <c r="I19" s="339">
        <v>3118.1244303825065</v>
      </c>
      <c r="J19" s="339">
        <v>2381.833227894931</v>
      </c>
      <c r="K19" s="339">
        <v>5845.3012045606574</v>
      </c>
      <c r="L19" s="339">
        <v>1008.0242330255193</v>
      </c>
      <c r="M19" s="339">
        <v>34394.862294119703</v>
      </c>
      <c r="O19" s="370">
        <v>12963.759992614059</v>
      </c>
      <c r="P19" s="370">
        <v>59748.184885566756</v>
      </c>
      <c r="Q19" s="370">
        <v>44991.45893502151</v>
      </c>
      <c r="R19" s="370">
        <v>16466.301182910989</v>
      </c>
      <c r="S19" s="370">
        <v>55873.739352665863</v>
      </c>
      <c r="T19" s="370">
        <v>9790.7584538298561</v>
      </c>
      <c r="U19" s="370">
        <v>13537.094609176924</v>
      </c>
      <c r="V19" s="370">
        <v>23493.508520716998</v>
      </c>
      <c r="W19" s="370">
        <v>17945.92245557436</v>
      </c>
      <c r="X19" s="370">
        <v>44041.421925762275</v>
      </c>
      <c r="Y19" s="370">
        <v>7594.958583730775</v>
      </c>
      <c r="Z19" s="370">
        <v>259148.08995504491</v>
      </c>
    </row>
    <row r="20" spans="1:26" s="20" customFormat="1" ht="15" customHeight="1" x14ac:dyDescent="0.25">
      <c r="A20" s="116" t="s">
        <v>26</v>
      </c>
      <c r="B20" s="339">
        <v>1962.2935790878312</v>
      </c>
      <c r="C20" s="339">
        <v>8268.3024986693035</v>
      </c>
      <c r="D20" s="339">
        <v>6174.7746647501981</v>
      </c>
      <c r="E20" s="339">
        <v>2344.5581973006028</v>
      </c>
      <c r="F20" s="339">
        <v>7524.8306451881244</v>
      </c>
      <c r="G20" s="339">
        <v>1465.5216887747231</v>
      </c>
      <c r="H20" s="339">
        <v>1803.8443732263929</v>
      </c>
      <c r="I20" s="339">
        <v>3178.8342023450696</v>
      </c>
      <c r="J20" s="339">
        <v>2498.0477806610625</v>
      </c>
      <c r="K20" s="339">
        <v>6085.4006124838343</v>
      </c>
      <c r="L20" s="339">
        <v>1032.6458949594462</v>
      </c>
      <c r="M20" s="339">
        <v>35855.111090399412</v>
      </c>
      <c r="O20" s="370">
        <v>14784.900971637266</v>
      </c>
      <c r="P20" s="370">
        <v>62297.525176223869</v>
      </c>
      <c r="Q20" s="370">
        <v>46523.839711560373</v>
      </c>
      <c r="R20" s="370">
        <v>17665.073737561394</v>
      </c>
      <c r="S20" s="370">
        <v>56695.836496169926</v>
      </c>
      <c r="T20" s="370">
        <v>11041.973164073152</v>
      </c>
      <c r="U20" s="370">
        <v>13591.065430074259</v>
      </c>
      <c r="V20" s="370">
        <v>23950.926297568927</v>
      </c>
      <c r="W20" s="370">
        <v>18821.541003390776</v>
      </c>
      <c r="X20" s="370">
        <v>45850.450914759451</v>
      </c>
      <c r="Y20" s="370">
        <v>7780.470495571948</v>
      </c>
      <c r="Z20" s="370">
        <v>270150.3345106144</v>
      </c>
    </row>
    <row r="21" spans="1:26" s="20" customFormat="1" ht="15" customHeight="1" x14ac:dyDescent="0.25">
      <c r="A21" s="116" t="s">
        <v>27</v>
      </c>
      <c r="B21" s="339">
        <v>1876.9692562896673</v>
      </c>
      <c r="C21" s="339">
        <v>8458.6354466116354</v>
      </c>
      <c r="D21" s="339">
        <v>6322.9764864299987</v>
      </c>
      <c r="E21" s="339">
        <v>2688.2425645821809</v>
      </c>
      <c r="F21" s="339">
        <v>8033.724337124966</v>
      </c>
      <c r="G21" s="339">
        <v>1551.6097677827645</v>
      </c>
      <c r="H21" s="339">
        <v>1986.8664117421617</v>
      </c>
      <c r="I21" s="339">
        <v>3230.6777703153471</v>
      </c>
      <c r="J21" s="339">
        <v>2595.3461083666616</v>
      </c>
      <c r="K21" s="339">
        <v>6107.2356057113584</v>
      </c>
      <c r="L21" s="339">
        <v>1113.7837692278531</v>
      </c>
      <c r="M21" s="339">
        <v>37362.347204302481</v>
      </c>
      <c r="O21" s="370">
        <v>14142.024861514499</v>
      </c>
      <c r="P21" s="370">
        <v>63731.588772495372</v>
      </c>
      <c r="Q21" s="370">
        <v>47640.46633700683</v>
      </c>
      <c r="R21" s="370">
        <v>20254.563602844442</v>
      </c>
      <c r="S21" s="370">
        <v>60530.096018068063</v>
      </c>
      <c r="T21" s="370">
        <v>11690.60379535924</v>
      </c>
      <c r="U21" s="370">
        <v>14970.044979271319</v>
      </c>
      <c r="V21" s="370">
        <v>24341.541660440984</v>
      </c>
      <c r="W21" s="370">
        <v>19554.635253488614</v>
      </c>
      <c r="X21" s="370">
        <v>46014.966671232236</v>
      </c>
      <c r="Y21" s="370">
        <v>8391.8038092472598</v>
      </c>
      <c r="Z21" s="370">
        <v>281506.60501081706</v>
      </c>
    </row>
    <row r="22" spans="1:26" s="20" customFormat="1" ht="15" customHeight="1" x14ac:dyDescent="0.25">
      <c r="A22" s="116" t="s">
        <v>28</v>
      </c>
      <c r="B22" s="339">
        <v>2041.3821103953412</v>
      </c>
      <c r="C22" s="339">
        <v>8817.2444460133629</v>
      </c>
      <c r="D22" s="339">
        <v>6561.7485192720396</v>
      </c>
      <c r="E22" s="339">
        <v>2879.3857762407483</v>
      </c>
      <c r="F22" s="339">
        <v>8505.2969894598918</v>
      </c>
      <c r="G22" s="339">
        <v>1635.7127899981465</v>
      </c>
      <c r="H22" s="339">
        <v>2066.1825017125766</v>
      </c>
      <c r="I22" s="339">
        <v>3434.6673785206108</v>
      </c>
      <c r="J22" s="339">
        <v>2683.2075965193258</v>
      </c>
      <c r="K22" s="339">
        <v>6196.9214134456624</v>
      </c>
      <c r="L22" s="339">
        <v>1152.1379436592765</v>
      </c>
      <c r="M22" s="339">
        <v>39121.548939584885</v>
      </c>
      <c r="O22" s="370">
        <v>15380.793510773699</v>
      </c>
      <c r="P22" s="370">
        <v>66433.528278487691</v>
      </c>
      <c r="Q22" s="370">
        <v>49439.494218455184</v>
      </c>
      <c r="R22" s="370">
        <v>21694.732131085919</v>
      </c>
      <c r="S22" s="370">
        <v>64083.16016708556</v>
      </c>
      <c r="T22" s="370">
        <v>12324.278016241036</v>
      </c>
      <c r="U22" s="370">
        <v>15567.65205915341</v>
      </c>
      <c r="V22" s="370">
        <v>25878.501363463543</v>
      </c>
      <c r="W22" s="370">
        <v>20216.627635974863</v>
      </c>
      <c r="X22" s="370">
        <v>46690.704389606348</v>
      </c>
      <c r="Y22" s="370">
        <v>8680.7833365008191</v>
      </c>
      <c r="Z22" s="370">
        <v>294761.31048530235</v>
      </c>
    </row>
    <row r="23" spans="1:26" s="20" customFormat="1" ht="15" customHeight="1" x14ac:dyDescent="0.25">
      <c r="A23" s="116" t="s">
        <v>29</v>
      </c>
      <c r="B23" s="339">
        <v>1942.7403361034026</v>
      </c>
      <c r="C23" s="339">
        <v>9187.9567523465939</v>
      </c>
      <c r="D23" s="339">
        <v>7007.2834579034534</v>
      </c>
      <c r="E23" s="339">
        <v>3010.235772767785</v>
      </c>
      <c r="F23" s="339">
        <v>9136.9774340590939</v>
      </c>
      <c r="G23" s="339">
        <v>1751.6990790250886</v>
      </c>
      <c r="H23" s="339">
        <v>2205.7931807803984</v>
      </c>
      <c r="I23" s="339">
        <v>3564.6957907443907</v>
      </c>
      <c r="J23" s="339">
        <v>3035.0750368590529</v>
      </c>
      <c r="K23" s="339">
        <v>6261.6226660846214</v>
      </c>
      <c r="L23" s="339">
        <v>1218.2878448920262</v>
      </c>
      <c r="M23" s="339">
        <v>41061.119938229858</v>
      </c>
      <c r="O23" s="370">
        <v>14637.577062371087</v>
      </c>
      <c r="P23" s="370">
        <v>69226.660150555414</v>
      </c>
      <c r="Q23" s="370">
        <v>52796.377213573571</v>
      </c>
      <c r="R23" s="370">
        <v>22680.621429918876</v>
      </c>
      <c r="S23" s="370">
        <v>68842.556476918253</v>
      </c>
      <c r="T23" s="370">
        <v>13198.176710914531</v>
      </c>
      <c r="U23" s="370">
        <v>16619.548720589912</v>
      </c>
      <c r="V23" s="370">
        <v>26858.200435363615</v>
      </c>
      <c r="W23" s="370">
        <v>22867.772865214534</v>
      </c>
      <c r="X23" s="370">
        <v>47178.195977614581</v>
      </c>
      <c r="Y23" s="370">
        <v>9179.1897673389722</v>
      </c>
      <c r="Z23" s="370">
        <v>309375.00817459286</v>
      </c>
    </row>
    <row r="24" spans="1:26" s="20" customFormat="1" ht="15" customHeight="1" x14ac:dyDescent="0.25">
      <c r="A24" s="116" t="s">
        <v>30</v>
      </c>
      <c r="B24" s="339">
        <v>2083.0896340352783</v>
      </c>
      <c r="C24" s="339">
        <v>9208.9610320504999</v>
      </c>
      <c r="D24" s="339">
        <v>7024.9337113986721</v>
      </c>
      <c r="E24" s="339">
        <v>3191.2410558964266</v>
      </c>
      <c r="F24" s="339">
        <v>9377.2127826942051</v>
      </c>
      <c r="G24" s="339">
        <v>1759.8416035439705</v>
      </c>
      <c r="H24" s="339">
        <v>2259.7210517695285</v>
      </c>
      <c r="I24" s="339">
        <v>3655.8478445629512</v>
      </c>
      <c r="J24" s="339">
        <v>3105.4741813673068</v>
      </c>
      <c r="K24" s="339">
        <v>6257.6003178738538</v>
      </c>
      <c r="L24" s="339">
        <v>1255.4215648843126</v>
      </c>
      <c r="M24" s="339">
        <v>41902.054427244184</v>
      </c>
      <c r="O24" s="370">
        <v>15695.038847638805</v>
      </c>
      <c r="P24" s="370">
        <v>69384.916895984497</v>
      </c>
      <c r="Q24" s="370">
        <v>52929.363048533298</v>
      </c>
      <c r="R24" s="370">
        <v>24044.405735651628</v>
      </c>
      <c r="S24" s="370">
        <v>70652.609711209487</v>
      </c>
      <c r="T24" s="370">
        <v>13259.526561902047</v>
      </c>
      <c r="U24" s="370">
        <v>17025.868264557514</v>
      </c>
      <c r="V24" s="370">
        <v>27544.985584859558</v>
      </c>
      <c r="W24" s="370">
        <v>23398.195219511974</v>
      </c>
      <c r="X24" s="370">
        <v>47147.889595020555</v>
      </c>
      <c r="Y24" s="370">
        <v>9458.9737806208541</v>
      </c>
      <c r="Z24" s="370">
        <v>315711.02908207133</v>
      </c>
    </row>
    <row r="25" spans="1:26" s="20" customFormat="1" ht="15" customHeight="1" x14ac:dyDescent="0.25">
      <c r="A25" s="116" t="s">
        <v>31</v>
      </c>
      <c r="B25" s="339">
        <v>2032.333517531669</v>
      </c>
      <c r="C25" s="339">
        <v>8218.0928753827575</v>
      </c>
      <c r="D25" s="339">
        <v>6142.0915662804655</v>
      </c>
      <c r="E25" s="339">
        <v>2813.5290590354975</v>
      </c>
      <c r="F25" s="339">
        <v>8312.9588756161738</v>
      </c>
      <c r="G25" s="339">
        <v>1710.1213937788571</v>
      </c>
      <c r="H25" s="339">
        <v>2286.6459589595725</v>
      </c>
      <c r="I25" s="339">
        <v>3668.538506768045</v>
      </c>
      <c r="J25" s="339">
        <v>2855.1610879629602</v>
      </c>
      <c r="K25" s="339">
        <v>6353.1388971555371</v>
      </c>
      <c r="L25" s="339">
        <v>1209.1938272071079</v>
      </c>
      <c r="M25" s="339">
        <v>39328.681242509127</v>
      </c>
      <c r="O25" s="370">
        <v>15312.616887842361</v>
      </c>
      <c r="P25" s="370">
        <v>61919.220769571388</v>
      </c>
      <c r="Q25" s="370">
        <v>46277.588906140169</v>
      </c>
      <c r="R25" s="370">
        <v>21198.534695302958</v>
      </c>
      <c r="S25" s="370">
        <v>62633.988648330065</v>
      </c>
      <c r="T25" s="370">
        <v>12884.909641426799</v>
      </c>
      <c r="U25" s="370">
        <v>17228.733977780899</v>
      </c>
      <c r="V25" s="370">
        <v>27640.603379243836</v>
      </c>
      <c r="W25" s="370">
        <v>21512.211217256925</v>
      </c>
      <c r="X25" s="370">
        <v>47867.725020618396</v>
      </c>
      <c r="Y25" s="370">
        <v>9110.6708910919551</v>
      </c>
      <c r="Z25" s="370">
        <v>296321.94882168504</v>
      </c>
    </row>
    <row r="26" spans="1:26" s="20" customFormat="1" ht="15" customHeight="1" x14ac:dyDescent="0.25">
      <c r="A26" s="116" t="s">
        <v>32</v>
      </c>
      <c r="B26" s="339">
        <v>1849.1702070175741</v>
      </c>
      <c r="C26" s="339">
        <v>7956.0474926749021</v>
      </c>
      <c r="D26" s="339">
        <v>5818.7363401584735</v>
      </c>
      <c r="E26" s="339">
        <v>2156.0046618128872</v>
      </c>
      <c r="F26" s="339">
        <v>8380.6785817891414</v>
      </c>
      <c r="G26" s="339">
        <v>1748.1650344626848</v>
      </c>
      <c r="H26" s="339">
        <v>2448.3399538769982</v>
      </c>
      <c r="I26" s="339">
        <v>3694.4862808502403</v>
      </c>
      <c r="J26" s="339">
        <v>2811.1771003849626</v>
      </c>
      <c r="K26" s="339">
        <v>6436.5946050777075</v>
      </c>
      <c r="L26" s="339">
        <v>1250.8264469612006</v>
      </c>
      <c r="M26" s="339">
        <v>38658.008064867405</v>
      </c>
      <c r="O26" s="370">
        <v>13932.572924773913</v>
      </c>
      <c r="P26" s="370">
        <v>59944.839833559054</v>
      </c>
      <c r="Q26" s="370">
        <v>43841.268954924024</v>
      </c>
      <c r="R26" s="370">
        <v>16244.417124429199</v>
      </c>
      <c r="S26" s="370">
        <v>63144.222774490292</v>
      </c>
      <c r="T26" s="370">
        <v>13171.549452159099</v>
      </c>
      <c r="U26" s="370">
        <v>18447.017382486243</v>
      </c>
      <c r="V26" s="370">
        <v>27836.106883066139</v>
      </c>
      <c r="W26" s="370">
        <v>21180.8138628505</v>
      </c>
      <c r="X26" s="370">
        <v>48496.522051957989</v>
      </c>
      <c r="Y26" s="370">
        <v>9424.3518646291668</v>
      </c>
      <c r="Z26" s="370">
        <v>291268.76176474348</v>
      </c>
    </row>
    <row r="27" spans="1:26" s="20" customFormat="1" ht="15" customHeight="1" x14ac:dyDescent="0.25">
      <c r="A27" s="116" t="s">
        <v>33</v>
      </c>
      <c r="B27" s="339">
        <v>1799.54484222008</v>
      </c>
      <c r="C27" s="339">
        <v>7930.1875613009615</v>
      </c>
      <c r="D27" s="339">
        <v>5844.4078510186482</v>
      </c>
      <c r="E27" s="339">
        <v>1983.6037496002045</v>
      </c>
      <c r="F27" s="339">
        <v>8490.1228975018366</v>
      </c>
      <c r="G27" s="339">
        <v>1749.2382737564133</v>
      </c>
      <c r="H27" s="339">
        <v>2505.8304906288377</v>
      </c>
      <c r="I27" s="339">
        <v>3710.0169639576438</v>
      </c>
      <c r="J27" s="339">
        <v>2911.5930544970706</v>
      </c>
      <c r="K27" s="339">
        <v>6465.7149142248609</v>
      </c>
      <c r="L27" s="339">
        <v>1276.6885057006227</v>
      </c>
      <c r="M27" s="339">
        <v>38770.230004018144</v>
      </c>
      <c r="O27" s="370">
        <v>13558.670613707194</v>
      </c>
      <c r="P27" s="370">
        <v>59749.998180622097</v>
      </c>
      <c r="Q27" s="370">
        <v>44034.690953500009</v>
      </c>
      <c r="R27" s="370">
        <v>14945.462451362742</v>
      </c>
      <c r="S27" s="370">
        <v>63968.830971227595</v>
      </c>
      <c r="T27" s="370">
        <v>13179.635773617696</v>
      </c>
      <c r="U27" s="370">
        <v>18880.179831642978</v>
      </c>
      <c r="V27" s="370">
        <v>27953.12281493887</v>
      </c>
      <c r="W27" s="370">
        <v>21937.397869108179</v>
      </c>
      <c r="X27" s="370">
        <v>48715.929021227217</v>
      </c>
      <c r="Y27" s="370">
        <v>9619.2095462013422</v>
      </c>
      <c r="Z27" s="370">
        <v>292114.29796527472</v>
      </c>
    </row>
    <row r="28" spans="1:26" s="20" customFormat="1" ht="15" customHeight="1" x14ac:dyDescent="0.25">
      <c r="A28" s="116" t="s">
        <v>34</v>
      </c>
      <c r="B28" s="339">
        <v>1465.2846739947672</v>
      </c>
      <c r="C28" s="339">
        <v>7492.234613449682</v>
      </c>
      <c r="D28" s="339">
        <v>5543.9304355658805</v>
      </c>
      <c r="E28" s="339">
        <v>1684.0958653542757</v>
      </c>
      <c r="F28" s="339">
        <v>8260.2341068473306</v>
      </c>
      <c r="G28" s="339">
        <v>1731.2175316941018</v>
      </c>
      <c r="H28" s="339">
        <v>2399.3502752207119</v>
      </c>
      <c r="I28" s="339">
        <v>3727.4541581934773</v>
      </c>
      <c r="J28" s="339">
        <v>2882.9694745133675</v>
      </c>
      <c r="K28" s="339">
        <v>6548.9898259002703</v>
      </c>
      <c r="L28" s="339">
        <v>1273.3000113108344</v>
      </c>
      <c r="M28" s="339">
        <v>37457.770192259435</v>
      </c>
      <c r="O28" s="370">
        <v>11040.187376213575</v>
      </c>
      <c r="P28" s="370">
        <v>56450.241695036631</v>
      </c>
      <c r="Q28" s="370">
        <v>41770.743866771132</v>
      </c>
      <c r="R28" s="370">
        <v>12688.820297511791</v>
      </c>
      <c r="S28" s="370">
        <v>62236.733878041217</v>
      </c>
      <c r="T28" s="370">
        <v>13043.85849254921</v>
      </c>
      <c r="U28" s="370">
        <v>18077.904648650456</v>
      </c>
      <c r="V28" s="370">
        <v>28084.503354908757</v>
      </c>
      <c r="W28" s="370">
        <v>21721.733505720968</v>
      </c>
      <c r="X28" s="370">
        <v>49343.363843245592</v>
      </c>
      <c r="Y28" s="370">
        <v>9593.6789352214819</v>
      </c>
      <c r="Z28" s="370">
        <v>282225.56951357872</v>
      </c>
    </row>
    <row r="29" spans="1:26" s="20" customFormat="1" ht="15" customHeight="1" x14ac:dyDescent="0.25">
      <c r="A29" s="116" t="s">
        <v>35</v>
      </c>
      <c r="B29" s="339">
        <v>1539.6619397012073</v>
      </c>
      <c r="C29" s="339">
        <v>7406.5306301190867</v>
      </c>
      <c r="D29" s="339">
        <v>5406.0681531249847</v>
      </c>
      <c r="E29" s="339">
        <v>1660.3568596445975</v>
      </c>
      <c r="F29" s="339">
        <v>8151.91095469633</v>
      </c>
      <c r="G29" s="339">
        <v>1708.69804339845</v>
      </c>
      <c r="H29" s="339">
        <v>2307.4844554489628</v>
      </c>
      <c r="I29" s="339">
        <v>3673.6287369833781</v>
      </c>
      <c r="J29" s="339">
        <v>2949.3988079372957</v>
      </c>
      <c r="K29" s="339">
        <v>6530.7055164989524</v>
      </c>
      <c r="L29" s="339">
        <v>1276.4341336548166</v>
      </c>
      <c r="M29" s="339">
        <v>37198.180340567167</v>
      </c>
      <c r="O29" s="370">
        <v>11600.582884678746</v>
      </c>
      <c r="P29" s="370">
        <v>55804.50503263226</v>
      </c>
      <c r="Q29" s="370">
        <v>40732.020499720202</v>
      </c>
      <c r="R29" s="370">
        <v>12509.958758992221</v>
      </c>
      <c r="S29" s="370">
        <v>61420.573088159501</v>
      </c>
      <c r="T29" s="370">
        <v>12874.185407985622</v>
      </c>
      <c r="U29" s="370">
        <v>17385.74162958021</v>
      </c>
      <c r="V29" s="370">
        <v>27678.955718801262</v>
      </c>
      <c r="W29" s="370">
        <v>22222.245318403555</v>
      </c>
      <c r="X29" s="370">
        <v>49205.600714061358</v>
      </c>
      <c r="Y29" s="370">
        <v>9617.2929800222155</v>
      </c>
      <c r="Z29" s="370">
        <v>280269.68977600336</v>
      </c>
    </row>
    <row r="30" spans="1:26" s="20" customFormat="1" ht="15" customHeight="1" x14ac:dyDescent="0.25">
      <c r="A30" s="116" t="s">
        <v>55</v>
      </c>
      <c r="B30" s="339">
        <v>1325.3000540535143</v>
      </c>
      <c r="C30" s="339">
        <v>7590.6350571043877</v>
      </c>
      <c r="D30" s="339">
        <v>5598.3352848515633</v>
      </c>
      <c r="E30" s="339">
        <v>1601.0435330131436</v>
      </c>
      <c r="F30" s="339">
        <v>8020.8599285789687</v>
      </c>
      <c r="G30" s="339">
        <v>1664.321278276989</v>
      </c>
      <c r="H30" s="339">
        <v>2372.6417912471343</v>
      </c>
      <c r="I30" s="339">
        <v>3678.1394054007219</v>
      </c>
      <c r="J30" s="339">
        <v>3019.6306791962747</v>
      </c>
      <c r="K30" s="339">
        <v>6493.3752284581051</v>
      </c>
      <c r="L30" s="339">
        <v>1290.2592584573479</v>
      </c>
      <c r="M30" s="339">
        <v>37057.688435958094</v>
      </c>
      <c r="O30" s="370">
        <v>9985.4732572662033</v>
      </c>
      <c r="P30" s="370">
        <v>57191.639837753013</v>
      </c>
      <c r="Q30" s="370">
        <v>42180.657203714109</v>
      </c>
      <c r="R30" s="370">
        <v>12063.062499487531</v>
      </c>
      <c r="S30" s="370">
        <v>60433.16913187824</v>
      </c>
      <c r="T30" s="370">
        <v>12539.828671177975</v>
      </c>
      <c r="U30" s="370">
        <v>17876.669576151533</v>
      </c>
      <c r="V30" s="370">
        <v>27712.941349991739</v>
      </c>
      <c r="W30" s="370">
        <v>22751.407352404334</v>
      </c>
      <c r="X30" s="370">
        <v>48924.335658817596</v>
      </c>
      <c r="Y30" s="370">
        <v>9721.4583828468876</v>
      </c>
      <c r="Z30" s="370">
        <v>279211.15352072625</v>
      </c>
    </row>
    <row r="31" spans="1:26" s="20" customFormat="1" ht="15" customHeight="1" x14ac:dyDescent="0.25">
      <c r="A31" s="116" t="s">
        <v>91</v>
      </c>
      <c r="B31" s="339">
        <v>1356.900672059081</v>
      </c>
      <c r="C31" s="339">
        <v>7754.7859594556767</v>
      </c>
      <c r="D31" s="339">
        <v>5832.9300624800271</v>
      </c>
      <c r="E31" s="339">
        <v>1664.4172272341505</v>
      </c>
      <c r="F31" s="339">
        <v>8518.088764398135</v>
      </c>
      <c r="G31" s="339">
        <v>1721.1465433817875</v>
      </c>
      <c r="H31" s="339">
        <v>2385.4203446633164</v>
      </c>
      <c r="I31" s="339">
        <v>3714.4867121586549</v>
      </c>
      <c r="J31" s="339">
        <v>3036.0028908428762</v>
      </c>
      <c r="K31" s="339">
        <v>6572.7236084026817</v>
      </c>
      <c r="L31" s="339">
        <v>1268.4055134433002</v>
      </c>
      <c r="M31" s="339">
        <v>37992.378236039673</v>
      </c>
      <c r="O31" s="370">
        <v>10223.568113629146</v>
      </c>
      <c r="P31" s="370">
        <v>58428.434811518797</v>
      </c>
      <c r="Q31" s="370">
        <v>43948.21155575577</v>
      </c>
      <c r="R31" s="370">
        <v>12540.551598595708</v>
      </c>
      <c r="S31" s="370">
        <v>64179.539795357749</v>
      </c>
      <c r="T31" s="370">
        <v>12967.978631110078</v>
      </c>
      <c r="U31" s="370">
        <v>17972.949586865758</v>
      </c>
      <c r="V31" s="370">
        <v>27986.800132759388</v>
      </c>
      <c r="W31" s="370">
        <v>22874.763781055652</v>
      </c>
      <c r="X31" s="370">
        <v>49522.186027510012</v>
      </c>
      <c r="Y31" s="370">
        <v>9556.8013410385447</v>
      </c>
      <c r="Z31" s="370">
        <v>286253.57381944091</v>
      </c>
    </row>
    <row r="32" spans="1:26" s="20" customFormat="1" ht="15" customHeight="1" x14ac:dyDescent="0.25">
      <c r="A32" s="116" t="s">
        <v>150</v>
      </c>
      <c r="B32" s="339">
        <v>1444.1544286955861</v>
      </c>
      <c r="C32" s="339">
        <v>8189.6155989982517</v>
      </c>
      <c r="D32" s="339">
        <v>6208.7008654570045</v>
      </c>
      <c r="E32" s="339">
        <v>1770.0679526593819</v>
      </c>
      <c r="F32" s="339">
        <v>8850.0058487482565</v>
      </c>
      <c r="G32" s="339">
        <v>1776.0153363558088</v>
      </c>
      <c r="H32" s="339">
        <v>2412.0203631292079</v>
      </c>
      <c r="I32" s="339">
        <v>3745.8022288437051</v>
      </c>
      <c r="J32" s="339">
        <v>3138.1276080205762</v>
      </c>
      <c r="K32" s="339">
        <v>6705.4641890568901</v>
      </c>
      <c r="L32" s="339">
        <v>1349.8141410308228</v>
      </c>
      <c r="M32" s="339">
        <v>39381.087695538488</v>
      </c>
      <c r="O32" s="370">
        <v>10880.981543006894</v>
      </c>
      <c r="P32" s="370">
        <v>61704.658730652329</v>
      </c>
      <c r="Q32" s="370">
        <v>46779.456670785803</v>
      </c>
      <c r="R32" s="370">
        <v>13336.576989312114</v>
      </c>
      <c r="S32" s="370">
        <v>66680.369067393738</v>
      </c>
      <c r="T32" s="370">
        <v>13381.387551772843</v>
      </c>
      <c r="U32" s="370">
        <v>18173.367425997018</v>
      </c>
      <c r="V32" s="370">
        <v>28222.746893222899</v>
      </c>
      <c r="W32" s="370">
        <v>23644.222462631034</v>
      </c>
      <c r="X32" s="370">
        <v>50522.319932449143</v>
      </c>
      <c r="Y32" s="370">
        <v>10170.174645596735</v>
      </c>
      <c r="Z32" s="370">
        <v>296716.80524203478</v>
      </c>
    </row>
    <row r="33" spans="1:26" s="20" customFormat="1" ht="15" customHeight="1" x14ac:dyDescent="0.25">
      <c r="A33" s="116" t="s">
        <v>168</v>
      </c>
      <c r="B33" s="339">
        <v>1411.252471927487</v>
      </c>
      <c r="C33" s="339">
        <v>8367.9171810071257</v>
      </c>
      <c r="D33" s="339">
        <v>6406.9016469998332</v>
      </c>
      <c r="E33" s="339">
        <v>1812.4145103892984</v>
      </c>
      <c r="F33" s="339">
        <v>9356.6531887709152</v>
      </c>
      <c r="G33" s="339">
        <v>1858.0162982747083</v>
      </c>
      <c r="H33" s="339">
        <v>2459.2370735052855</v>
      </c>
      <c r="I33" s="339">
        <v>3755.5584081293969</v>
      </c>
      <c r="J33" s="339">
        <v>3261.4555929220587</v>
      </c>
      <c r="K33" s="339">
        <v>6831.797838223627</v>
      </c>
      <c r="L33" s="339">
        <v>1417.652717138081</v>
      </c>
      <c r="M33" s="339">
        <v>40530.770441988119</v>
      </c>
      <c r="O33" s="370">
        <v>10633.081749737652</v>
      </c>
      <c r="P33" s="370">
        <v>63048.072000298191</v>
      </c>
      <c r="Q33" s="370">
        <v>48272.80045932025</v>
      </c>
      <c r="R33" s="370">
        <v>13655.637128528169</v>
      </c>
      <c r="S33" s="370">
        <v>70497.703450794463</v>
      </c>
      <c r="T33" s="370">
        <v>13999.223799350792</v>
      </c>
      <c r="U33" s="370">
        <v>18529.121730325576</v>
      </c>
      <c r="V33" s="370">
        <v>28296.254826050943</v>
      </c>
      <c r="W33" s="370">
        <v>24573.437164871251</v>
      </c>
      <c r="X33" s="370">
        <v>51474.180812095918</v>
      </c>
      <c r="Y33" s="370">
        <v>10681.304397276872</v>
      </c>
      <c r="Z33" s="370">
        <v>305379.08989515953</v>
      </c>
    </row>
    <row r="34" spans="1:26" s="20" customFormat="1" ht="15" customHeight="1" x14ac:dyDescent="0.25">
      <c r="A34" s="116" t="s">
        <v>233</v>
      </c>
      <c r="B34" s="339">
        <v>1498.3434685500542</v>
      </c>
      <c r="C34" s="339">
        <v>8364.5011040939662</v>
      </c>
      <c r="D34" s="339">
        <v>6403.2093240789054</v>
      </c>
      <c r="E34" s="339">
        <v>1993.3764098513684</v>
      </c>
      <c r="F34" s="339">
        <v>9758.6646291643119</v>
      </c>
      <c r="G34" s="339">
        <v>1960.1182515746968</v>
      </c>
      <c r="H34" s="339">
        <v>2394.3877107078483</v>
      </c>
      <c r="I34" s="339">
        <v>3771.8027799904958</v>
      </c>
      <c r="J34" s="339">
        <v>3424.7867365460611</v>
      </c>
      <c r="K34" s="339">
        <v>6945.729415598018</v>
      </c>
      <c r="L34" s="339">
        <v>1454.4649942255376</v>
      </c>
      <c r="M34" s="339">
        <v>41571.157488444216</v>
      </c>
      <c r="O34" s="370">
        <v>11289.268863790385</v>
      </c>
      <c r="P34" s="370">
        <v>63022.333568795992</v>
      </c>
      <c r="Q34" s="370">
        <v>48244.980652272512</v>
      </c>
      <c r="R34" s="370">
        <v>15019.094560025136</v>
      </c>
      <c r="S34" s="370">
        <v>73526.658648438519</v>
      </c>
      <c r="T34" s="370">
        <v>14768.510966489554</v>
      </c>
      <c r="U34" s="370">
        <v>18040.514206328284</v>
      </c>
      <c r="V34" s="370">
        <v>28418.648045838392</v>
      </c>
      <c r="W34" s="370">
        <v>25804.055666506298</v>
      </c>
      <c r="X34" s="370">
        <v>52332.598281823273</v>
      </c>
      <c r="Y34" s="370">
        <v>10958.666498992314</v>
      </c>
      <c r="Z34" s="370">
        <v>313217.88609668298</v>
      </c>
    </row>
    <row r="35" spans="1:26" s="20" customFormat="1" ht="15" customHeight="1" x14ac:dyDescent="0.25">
      <c r="A35" s="116" t="s">
        <v>245</v>
      </c>
      <c r="B35" s="339">
        <v>1526.6947630631073</v>
      </c>
      <c r="C35" s="339">
        <v>8594.1194619022808</v>
      </c>
      <c r="D35" s="339">
        <v>6518.5029810892865</v>
      </c>
      <c r="E35" s="339">
        <v>2261.6994419665098</v>
      </c>
      <c r="F35" s="339">
        <v>10154.48769190414</v>
      </c>
      <c r="G35" s="339">
        <v>2063.2357188781566</v>
      </c>
      <c r="H35" s="339">
        <v>2325.1280525413035</v>
      </c>
      <c r="I35" s="339">
        <v>3862.3317643823184</v>
      </c>
      <c r="J35" s="339">
        <v>3611.6771687908636</v>
      </c>
      <c r="K35" s="339">
        <v>7034.9064400454845</v>
      </c>
      <c r="L35" s="339">
        <v>1632.2052983248411</v>
      </c>
      <c r="M35" s="339">
        <v>43079.564271450334</v>
      </c>
      <c r="O35" s="370">
        <v>11502.881692298983</v>
      </c>
      <c r="P35" s="370">
        <v>64752.393085702737</v>
      </c>
      <c r="Q35" s="370">
        <v>49113.660711017234</v>
      </c>
      <c r="R35" s="370">
        <v>17040.774445496671</v>
      </c>
      <c r="S35" s="370">
        <v>76508.987514651744</v>
      </c>
      <c r="T35" s="370">
        <v>15545.449523887472</v>
      </c>
      <c r="U35" s="370">
        <v>17518.677311872452</v>
      </c>
      <c r="V35" s="370">
        <v>29100.73867873858</v>
      </c>
      <c r="W35" s="370">
        <v>27212.181628254762</v>
      </c>
      <c r="X35" s="370">
        <v>53004.502572522702</v>
      </c>
      <c r="Y35" s="370">
        <v>12297.850820228516</v>
      </c>
      <c r="Z35" s="370">
        <v>324582.97700324253</v>
      </c>
    </row>
    <row r="36" spans="1:26" s="20" customFormat="1" ht="15" customHeight="1" x14ac:dyDescent="0.25">
      <c r="A36" s="116" t="s">
        <v>278</v>
      </c>
      <c r="B36" s="339">
        <v>1524.2166051932261</v>
      </c>
      <c r="C36" s="339">
        <v>8080.5008616185942</v>
      </c>
      <c r="D36" s="339">
        <v>6143.814032490076</v>
      </c>
      <c r="E36" s="339">
        <v>2336.5137947948692</v>
      </c>
      <c r="F36" s="339">
        <v>8203.3346778859541</v>
      </c>
      <c r="G36" s="339">
        <v>2327.4327897524126</v>
      </c>
      <c r="H36" s="339">
        <v>1941.4150155534387</v>
      </c>
      <c r="I36" s="339">
        <v>3733.4925716393873</v>
      </c>
      <c r="J36" s="339">
        <v>3214.2905500411871</v>
      </c>
      <c r="K36" s="339">
        <v>7060.5753823505211</v>
      </c>
      <c r="L36" s="339">
        <v>1366.9837400455071</v>
      </c>
      <c r="M36" s="339">
        <v>39842.141743429034</v>
      </c>
      <c r="O36" s="370">
        <v>11484.210011828363</v>
      </c>
      <c r="P36" s="370">
        <v>60882.5337418653</v>
      </c>
      <c r="Q36" s="370">
        <v>46290.56682779648</v>
      </c>
      <c r="R36" s="370">
        <v>17604.463186881942</v>
      </c>
      <c r="S36" s="370">
        <v>61808.025130531722</v>
      </c>
      <c r="T36" s="370">
        <v>17536.042354389556</v>
      </c>
      <c r="U36" s="370">
        <v>14627.591434687385</v>
      </c>
      <c r="V36" s="370">
        <v>28129.999781016966</v>
      </c>
      <c r="W36" s="370">
        <v>24218.072149285326</v>
      </c>
      <c r="X36" s="370">
        <v>53197.905218320004</v>
      </c>
      <c r="Y36" s="370">
        <v>10299.538989372873</v>
      </c>
      <c r="Z36" s="370">
        <v>300190.61696586607</v>
      </c>
    </row>
    <row r="37" spans="1:26" s="20" customFormat="1" ht="15" customHeight="1" x14ac:dyDescent="0.25">
      <c r="A37" s="116" t="s">
        <v>282</v>
      </c>
      <c r="B37" s="339">
        <v>1671.1527854561448</v>
      </c>
      <c r="C37" s="339">
        <v>9023.389113944053</v>
      </c>
      <c r="D37" s="339">
        <v>6873.2569877217011</v>
      </c>
      <c r="E37" s="339">
        <v>2686.5156991891249</v>
      </c>
      <c r="F37" s="339">
        <v>10183.910554028907</v>
      </c>
      <c r="G37" s="339">
        <v>2538.2108120569733</v>
      </c>
      <c r="H37" s="339">
        <v>2293.0508839780778</v>
      </c>
      <c r="I37" s="339">
        <v>3869.51036199588</v>
      </c>
      <c r="J37" s="339">
        <v>3572.9956251374815</v>
      </c>
      <c r="K37" s="339">
        <v>7452.6100487472504</v>
      </c>
      <c r="L37" s="339">
        <v>1445.1911685029261</v>
      </c>
      <c r="M37" s="339">
        <v>44708.51129167177</v>
      </c>
      <c r="O37" s="370">
        <v>12591.300662019323</v>
      </c>
      <c r="P37" s="370">
        <v>67986.725279011473</v>
      </c>
      <c r="Q37" s="370">
        <v>51786.554773989163</v>
      </c>
      <c r="R37" s="370">
        <v>20241.552535540464</v>
      </c>
      <c r="S37" s="370">
        <v>76730.674069330809</v>
      </c>
      <c r="T37" s="370">
        <v>19124.149363443266</v>
      </c>
      <c r="U37" s="370">
        <v>17276.991885332827</v>
      </c>
      <c r="V37" s="370">
        <v>29154.825822457959</v>
      </c>
      <c r="W37" s="370">
        <v>26920.735537598357</v>
      </c>
      <c r="X37" s="370">
        <v>56151.69041228616</v>
      </c>
      <c r="Y37" s="370">
        <v>10888.792859085297</v>
      </c>
      <c r="Z37" s="370">
        <v>336856.27832710097</v>
      </c>
    </row>
    <row r="38" spans="1:26" s="20" customFormat="1" ht="15" customHeight="1" x14ac:dyDescent="0.25">
      <c r="A38" s="116" t="s">
        <v>293</v>
      </c>
      <c r="B38" s="339">
        <v>1598.6738774040386</v>
      </c>
      <c r="C38" s="339">
        <v>9219.8327510182135</v>
      </c>
      <c r="D38" s="339">
        <v>7076.6586838780222</v>
      </c>
      <c r="E38" s="339">
        <v>2801.9830874408608</v>
      </c>
      <c r="F38" s="339">
        <v>11742.980836174809</v>
      </c>
      <c r="G38" s="339">
        <v>2840.5788361812292</v>
      </c>
      <c r="H38" s="339">
        <v>2306.5294772984421</v>
      </c>
      <c r="I38" s="339">
        <v>4017.1757436427079</v>
      </c>
      <c r="J38" s="339">
        <v>3911.5896759522489</v>
      </c>
      <c r="K38" s="339">
        <v>8220.5083493953025</v>
      </c>
      <c r="L38" s="339">
        <v>1604.68405957654</v>
      </c>
      <c r="M38" s="339">
        <v>48232.442375866049</v>
      </c>
      <c r="O38" s="370">
        <v>12045.208329300729</v>
      </c>
      <c r="P38" s="370">
        <v>69466.829862546729</v>
      </c>
      <c r="Q38" s="370">
        <v>53319.084853678964</v>
      </c>
      <c r="R38" s="370">
        <v>21111.541572323167</v>
      </c>
      <c r="S38" s="370">
        <v>88477.489110159106</v>
      </c>
      <c r="T38" s="370">
        <v>21402.341241207472</v>
      </c>
      <c r="U38" s="370">
        <v>17378.546346705112</v>
      </c>
      <c r="V38" s="370">
        <v>30267.410640475984</v>
      </c>
      <c r="W38" s="370">
        <v>29471.872413462221</v>
      </c>
      <c r="X38" s="370">
        <v>61937.420158518908</v>
      </c>
      <c r="Y38" s="370">
        <v>12090.492046879441</v>
      </c>
      <c r="Z38" s="370">
        <v>363407.33708096278</v>
      </c>
    </row>
    <row r="39" spans="1:26" s="20" customFormat="1" ht="15" customHeight="1" x14ac:dyDescent="0.25">
      <c r="A39" s="116" t="s">
        <v>318</v>
      </c>
      <c r="B39" s="339">
        <v>1605.131964012726</v>
      </c>
      <c r="C39" s="339">
        <v>9037.3254935570258</v>
      </c>
      <c r="D39" s="339">
        <v>6923.2995817035089</v>
      </c>
      <c r="E39" s="339">
        <v>2927.9240036892243</v>
      </c>
      <c r="F39" s="339">
        <v>11957.149916465078</v>
      </c>
      <c r="G39" s="339">
        <v>2953.301741305042</v>
      </c>
      <c r="H39" s="339">
        <v>2559.5143523718784</v>
      </c>
      <c r="I39" s="339">
        <v>4161.2804553530732</v>
      </c>
      <c r="J39" s="339">
        <v>4216.4871743620961</v>
      </c>
      <c r="K39" s="339">
        <v>8379.7021698965291</v>
      </c>
      <c r="L39" s="339">
        <v>1580.3769856671829</v>
      </c>
      <c r="M39" s="339">
        <v>49359.09657835526</v>
      </c>
      <c r="O39" s="370">
        <v>12093.866782853886</v>
      </c>
      <c r="P39" s="370">
        <v>68091.72893120542</v>
      </c>
      <c r="Q39" s="370">
        <v>52163.600698345093</v>
      </c>
      <c r="R39" s="370">
        <v>22060.443405796461</v>
      </c>
      <c r="S39" s="370">
        <v>90091.146045606132</v>
      </c>
      <c r="T39" s="370">
        <v>22251.65196986284</v>
      </c>
      <c r="U39" s="370">
        <v>19284.66088794592</v>
      </c>
      <c r="V39" s="370">
        <v>31353.167590857731</v>
      </c>
      <c r="W39" s="370">
        <v>31769.122615231216</v>
      </c>
      <c r="X39" s="370">
        <v>63136.865999085399</v>
      </c>
      <c r="Y39" s="370">
        <v>11907.35039850939</v>
      </c>
      <c r="Z39" s="370">
        <v>371896.11316961772</v>
      </c>
    </row>
    <row r="40" spans="1:26" s="20" customFormat="1" ht="15" customHeight="1" x14ac:dyDescent="0.25">
      <c r="A40" s="208" t="s">
        <v>273</v>
      </c>
      <c r="B40" s="328"/>
      <c r="C40" s="328"/>
      <c r="D40" s="328"/>
      <c r="E40" s="328"/>
      <c r="F40" s="328"/>
      <c r="G40" s="328"/>
      <c r="H40" s="328"/>
      <c r="I40" s="328"/>
      <c r="J40" s="328"/>
      <c r="K40" s="328"/>
      <c r="L40" s="328"/>
      <c r="M40" s="328"/>
      <c r="O40" s="328"/>
      <c r="P40" s="328"/>
      <c r="Q40" s="328"/>
      <c r="R40" s="328"/>
      <c r="S40" s="328"/>
      <c r="T40" s="328"/>
      <c r="U40" s="328"/>
      <c r="V40" s="328"/>
      <c r="W40" s="328"/>
      <c r="X40" s="328"/>
      <c r="Y40" s="328"/>
      <c r="Z40" s="328"/>
    </row>
    <row r="41" spans="1:26" s="20" customFormat="1" ht="15" customHeight="1" x14ac:dyDescent="0.25">
      <c r="A41" s="119" t="s">
        <v>95</v>
      </c>
      <c r="B41" s="177">
        <v>382.09340779871314</v>
      </c>
      <c r="C41" s="177">
        <v>1413.7277889294464</v>
      </c>
      <c r="D41" s="177">
        <v>1100.5999330379548</v>
      </c>
      <c r="E41" s="177">
        <v>283.15500420204938</v>
      </c>
      <c r="F41" s="177">
        <v>920.50237648683367</v>
      </c>
      <c r="G41" s="177">
        <v>164.95504571346967</v>
      </c>
      <c r="H41" s="177">
        <v>321.71699652506311</v>
      </c>
      <c r="I41" s="177">
        <v>673.6959657149531</v>
      </c>
      <c r="J41" s="177">
        <v>357.0186128956878</v>
      </c>
      <c r="K41" s="177">
        <v>1199.8834458291187</v>
      </c>
      <c r="L41" s="177">
        <v>165.52619613106188</v>
      </c>
      <c r="M41" s="177">
        <v>5749.149604726832</v>
      </c>
      <c r="O41" s="366">
        <v>2878.8827810594044</v>
      </c>
      <c r="P41" s="366">
        <v>10651.732025688914</v>
      </c>
      <c r="Q41" s="366">
        <v>8292.4701954744705</v>
      </c>
      <c r="R41" s="366">
        <v>2133.4313791603413</v>
      </c>
      <c r="S41" s="366">
        <v>6935.525155640049</v>
      </c>
      <c r="T41" s="366">
        <v>1242.8537919281373</v>
      </c>
      <c r="U41" s="366">
        <v>2423.976710318088</v>
      </c>
      <c r="V41" s="366">
        <v>5075.962253679314</v>
      </c>
      <c r="W41" s="366">
        <v>2689.9567388625596</v>
      </c>
      <c r="X41" s="366">
        <v>9040.5218225994959</v>
      </c>
      <c r="Y41" s="366">
        <v>1247.1571247494858</v>
      </c>
      <c r="Z41" s="366">
        <v>43316.967696814318</v>
      </c>
    </row>
    <row r="42" spans="1:26" s="20" customFormat="1" ht="15" customHeight="1" x14ac:dyDescent="0.25">
      <c r="A42" s="119" t="s">
        <v>96</v>
      </c>
      <c r="B42" s="177">
        <v>424.78108006512508</v>
      </c>
      <c r="C42" s="177">
        <v>1434.8097000047878</v>
      </c>
      <c r="D42" s="177">
        <v>1174.2421702854497</v>
      </c>
      <c r="E42" s="177">
        <v>389.7330057759645</v>
      </c>
      <c r="F42" s="177">
        <v>1139.3212325856809</v>
      </c>
      <c r="G42" s="177">
        <v>180.2311774531855</v>
      </c>
      <c r="H42" s="177">
        <v>358.65338160596963</v>
      </c>
      <c r="I42" s="177">
        <v>670.11043202272083</v>
      </c>
      <c r="J42" s="177">
        <v>400.494408746587</v>
      </c>
      <c r="K42" s="177">
        <v>1210.7697097141231</v>
      </c>
      <c r="L42" s="177">
        <v>179.71777240904822</v>
      </c>
      <c r="M42" s="177">
        <v>6292.5625448277515</v>
      </c>
      <c r="O42" s="366">
        <v>3200.513047750685</v>
      </c>
      <c r="P42" s="366">
        <v>10810.573684686075</v>
      </c>
      <c r="Q42" s="366">
        <v>8847.3276320157202</v>
      </c>
      <c r="R42" s="366">
        <v>2936.4433320190046</v>
      </c>
      <c r="S42" s="366">
        <v>8584.215826916814</v>
      </c>
      <c r="T42" s="366">
        <v>1357.9518065210261</v>
      </c>
      <c r="U42" s="366">
        <v>2702.2739037101783</v>
      </c>
      <c r="V42" s="366">
        <v>5048.9470500751904</v>
      </c>
      <c r="W42" s="366">
        <v>3017.5251227011599</v>
      </c>
      <c r="X42" s="366">
        <v>9122.5443778410609</v>
      </c>
      <c r="Y42" s="366">
        <v>1354.0835562159739</v>
      </c>
      <c r="Z42" s="366">
        <v>47411.312494004698</v>
      </c>
    </row>
    <row r="43" spans="1:26" s="20" customFormat="1" ht="15" customHeight="1" x14ac:dyDescent="0.25">
      <c r="A43" s="119" t="s">
        <v>97</v>
      </c>
      <c r="B43" s="177">
        <v>424.70240701094781</v>
      </c>
      <c r="C43" s="177">
        <v>1455.6103609818476</v>
      </c>
      <c r="D43" s="177">
        <v>1176.0330294180424</v>
      </c>
      <c r="E43" s="177">
        <v>400.65292808845498</v>
      </c>
      <c r="F43" s="177">
        <v>1264.5338572279711</v>
      </c>
      <c r="G43" s="177">
        <v>241.93003257477906</v>
      </c>
      <c r="H43" s="177">
        <v>306.92475774635176</v>
      </c>
      <c r="I43" s="177">
        <v>691.68973970098023</v>
      </c>
      <c r="J43" s="177">
        <v>397.39716457209369</v>
      </c>
      <c r="K43" s="177">
        <v>1355.234045222131</v>
      </c>
      <c r="L43" s="177">
        <v>181.17584333781051</v>
      </c>
      <c r="M43" s="177">
        <v>6643.0191403048748</v>
      </c>
      <c r="O43" s="366">
        <v>3199.9202856239863</v>
      </c>
      <c r="P43" s="366">
        <v>10967.296264817731</v>
      </c>
      <c r="Q43" s="366">
        <v>8860.8208601502411</v>
      </c>
      <c r="R43" s="366">
        <v>3018.7194866824643</v>
      </c>
      <c r="S43" s="366">
        <v>9527.6303472841482</v>
      </c>
      <c r="T43" s="366">
        <v>1822.8218304346728</v>
      </c>
      <c r="U43" s="366">
        <v>2312.5245872398873</v>
      </c>
      <c r="V43" s="366">
        <v>5211.5363437770357</v>
      </c>
      <c r="W43" s="366">
        <v>2994.1889364684403</v>
      </c>
      <c r="X43" s="366">
        <v>10211.010913726146</v>
      </c>
      <c r="Y43" s="366">
        <v>1365.0693916287332</v>
      </c>
      <c r="Z43" s="366">
        <v>50051.827712627084</v>
      </c>
    </row>
    <row r="44" spans="1:26" s="20" customFormat="1" ht="15" customHeight="1" x14ac:dyDescent="0.25">
      <c r="A44" s="119" t="s">
        <v>98</v>
      </c>
      <c r="B44" s="177">
        <v>414.92605220085977</v>
      </c>
      <c r="C44" s="177">
        <v>1427.8954358318852</v>
      </c>
      <c r="D44" s="177">
        <v>1123.3261737781015</v>
      </c>
      <c r="E44" s="177">
        <v>357.19987973129201</v>
      </c>
      <c r="F44" s="177">
        <v>1166.5962470681879</v>
      </c>
      <c r="G44" s="177">
        <v>183.29743549205511</v>
      </c>
      <c r="H44" s="177">
        <v>394.04610358938157</v>
      </c>
      <c r="I44" s="177">
        <v>704.67818027298938</v>
      </c>
      <c r="J44" s="177">
        <v>429.83669227636358</v>
      </c>
      <c r="K44" s="177">
        <v>1381.8394702251394</v>
      </c>
      <c r="L44" s="177">
        <v>178.13231778244878</v>
      </c>
      <c r="M44" s="177">
        <v>6475.3040438671887</v>
      </c>
      <c r="O44" s="366">
        <v>3126.2603403073781</v>
      </c>
      <c r="P44" s="366">
        <v>10758.47816127534</v>
      </c>
      <c r="Q44" s="366">
        <v>8463.7010563311069</v>
      </c>
      <c r="R44" s="366">
        <v>2691.3224938354197</v>
      </c>
      <c r="S44" s="366">
        <v>8789.7194235352617</v>
      </c>
      <c r="T44" s="366">
        <v>1381.0545277148894</v>
      </c>
      <c r="U44" s="366">
        <v>2968.9403674941955</v>
      </c>
      <c r="V44" s="366">
        <v>5309.3977492668391</v>
      </c>
      <c r="W44" s="366">
        <v>3238.6045579562615</v>
      </c>
      <c r="X44" s="366">
        <v>10411.469488411314</v>
      </c>
      <c r="Y44" s="366">
        <v>1342.1379483318603</v>
      </c>
      <c r="Z44" s="366">
        <v>48788.178318517334</v>
      </c>
    </row>
    <row r="45" spans="1:26" s="20" customFormat="1" ht="15" customHeight="1" x14ac:dyDescent="0.25">
      <c r="A45" s="208" t="s">
        <v>272</v>
      </c>
      <c r="B45" s="328" t="s">
        <v>292</v>
      </c>
      <c r="C45" s="328" t="s">
        <v>292</v>
      </c>
      <c r="D45" s="328" t="s">
        <v>292</v>
      </c>
      <c r="E45" s="328" t="s">
        <v>292</v>
      </c>
      <c r="F45" s="328" t="s">
        <v>292</v>
      </c>
      <c r="G45" s="328" t="s">
        <v>292</v>
      </c>
      <c r="H45" s="328" t="s">
        <v>292</v>
      </c>
      <c r="I45" s="328" t="s">
        <v>292</v>
      </c>
      <c r="J45" s="328" t="s">
        <v>292</v>
      </c>
      <c r="K45" s="328" t="s">
        <v>292</v>
      </c>
      <c r="L45" s="328" t="s">
        <v>292</v>
      </c>
      <c r="M45" s="328" t="s">
        <v>292</v>
      </c>
      <c r="O45" s="328" t="s">
        <v>292</v>
      </c>
      <c r="P45" s="328" t="s">
        <v>292</v>
      </c>
      <c r="Q45" s="328" t="s">
        <v>292</v>
      </c>
      <c r="R45" s="328" t="s">
        <v>292</v>
      </c>
      <c r="S45" s="328" t="s">
        <v>292</v>
      </c>
      <c r="T45" s="328" t="s">
        <v>292</v>
      </c>
      <c r="U45" s="328" t="s">
        <v>292</v>
      </c>
      <c r="V45" s="328" t="s">
        <v>292</v>
      </c>
      <c r="W45" s="328" t="s">
        <v>292</v>
      </c>
      <c r="X45" s="328" t="s">
        <v>292</v>
      </c>
      <c r="Y45" s="328" t="s">
        <v>292</v>
      </c>
      <c r="Z45" s="328" t="s">
        <v>292</v>
      </c>
    </row>
    <row r="46" spans="1:26" s="20" customFormat="1" ht="15" customHeight="1" x14ac:dyDescent="0.25">
      <c r="A46" s="119" t="s">
        <v>95</v>
      </c>
      <c r="B46" s="177">
        <v>409.71069014951871</v>
      </c>
      <c r="C46" s="177">
        <v>1453.7469945261885</v>
      </c>
      <c r="D46" s="177">
        <v>1124.8055324072463</v>
      </c>
      <c r="E46" s="177">
        <v>361.55155563561664</v>
      </c>
      <c r="F46" s="177">
        <v>1049.9933402360355</v>
      </c>
      <c r="G46" s="177">
        <v>181.92532043829556</v>
      </c>
      <c r="H46" s="177">
        <v>342.32240865679125</v>
      </c>
      <c r="I46" s="177">
        <v>672.66464837190381</v>
      </c>
      <c r="J46" s="177">
        <v>400.70117783088136</v>
      </c>
      <c r="K46" s="177">
        <v>1192.7728006657974</v>
      </c>
      <c r="L46" s="177">
        <v>189.13448658709751</v>
      </c>
      <c r="M46" s="177">
        <v>6144.4565274023516</v>
      </c>
      <c r="O46" s="366">
        <v>3086.9651949315489</v>
      </c>
      <c r="P46" s="366">
        <v>10953.256730257568</v>
      </c>
      <c r="Q46" s="366">
        <v>8474.8472839223978</v>
      </c>
      <c r="R46" s="366">
        <v>2724.1101959365537</v>
      </c>
      <c r="S46" s="366">
        <v>7911.17482200841</v>
      </c>
      <c r="T46" s="366">
        <v>1370.716326842338</v>
      </c>
      <c r="U46" s="366">
        <v>2579.2281880245937</v>
      </c>
      <c r="V46" s="366">
        <v>5068.1917931581092</v>
      </c>
      <c r="W46" s="366">
        <v>3019.0830243667756</v>
      </c>
      <c r="X46" s="366">
        <v>8986.9466666164517</v>
      </c>
      <c r="Y46" s="366">
        <v>1425.0337891904862</v>
      </c>
      <c r="Z46" s="366">
        <v>46295.40770571302</v>
      </c>
    </row>
    <row r="47" spans="1:26" s="20" customFormat="1" ht="15" customHeight="1" x14ac:dyDescent="0.25">
      <c r="A47" s="119" t="s">
        <v>96</v>
      </c>
      <c r="B47" s="177">
        <v>450.95942983180237</v>
      </c>
      <c r="C47" s="177">
        <v>1455.1561299958712</v>
      </c>
      <c r="D47" s="177">
        <v>1158.0550109911278</v>
      </c>
      <c r="E47" s="177">
        <v>479.15544285978808</v>
      </c>
      <c r="F47" s="177">
        <v>1288.775647644409</v>
      </c>
      <c r="G47" s="177">
        <v>206.38436489973208</v>
      </c>
      <c r="H47" s="177">
        <v>353.38496935817437</v>
      </c>
      <c r="I47" s="177">
        <v>665.18650266626491</v>
      </c>
      <c r="J47" s="177">
        <v>429.8739823971647</v>
      </c>
      <c r="K47" s="177">
        <v>1236.535770931871</v>
      </c>
      <c r="L47" s="177">
        <v>195.0866041272736</v>
      </c>
      <c r="M47" s="177">
        <v>6695.9462840497272</v>
      </c>
      <c r="O47" s="366">
        <v>3397.753824067715</v>
      </c>
      <c r="P47" s="366">
        <v>10963.873861453892</v>
      </c>
      <c r="Q47" s="366">
        <v>8725.3654803126537</v>
      </c>
      <c r="R47" s="366">
        <v>3610.1966842270735</v>
      </c>
      <c r="S47" s="366">
        <v>9710.2801171768006</v>
      </c>
      <c r="T47" s="366">
        <v>1555.0029973370315</v>
      </c>
      <c r="U47" s="366">
        <v>2662.579051629165</v>
      </c>
      <c r="V47" s="366">
        <v>5011.847704338973</v>
      </c>
      <c r="W47" s="366">
        <v>3238.8855203714375</v>
      </c>
      <c r="X47" s="366">
        <v>9316.6787660861828</v>
      </c>
      <c r="Y47" s="366">
        <v>1469.880018796943</v>
      </c>
      <c r="Z47" s="366">
        <v>50450.607277172676</v>
      </c>
    </row>
    <row r="48" spans="1:26" s="20" customFormat="1" ht="15" customHeight="1" x14ac:dyDescent="0.25">
      <c r="A48" s="119" t="s">
        <v>97</v>
      </c>
      <c r="B48" s="177">
        <v>415.63638894654554</v>
      </c>
      <c r="C48" s="177">
        <v>1491.4528903505204</v>
      </c>
      <c r="D48" s="177">
        <v>1161.5761892708349</v>
      </c>
      <c r="E48" s="177">
        <v>470.52885957156229</v>
      </c>
      <c r="F48" s="177">
        <v>1443.6091184150894</v>
      </c>
      <c r="G48" s="177">
        <v>290.96956834596585</v>
      </c>
      <c r="H48" s="177">
        <v>308.86767367669</v>
      </c>
      <c r="I48" s="177">
        <v>689.52317026059552</v>
      </c>
      <c r="J48" s="177">
        <v>410.61613932422239</v>
      </c>
      <c r="K48" s="177">
        <v>1427.6601928227931</v>
      </c>
      <c r="L48" s="177">
        <v>187.20699747166526</v>
      </c>
      <c r="M48" s="177">
        <v>7095.7284484653346</v>
      </c>
      <c r="O48" s="366">
        <v>3131.6123725177476</v>
      </c>
      <c r="P48" s="366">
        <v>11237.351802345996</v>
      </c>
      <c r="Q48" s="366">
        <v>8751.8957980611067</v>
      </c>
      <c r="R48" s="366">
        <v>3545.1996924419363</v>
      </c>
      <c r="S48" s="366">
        <v>10876.872902698491</v>
      </c>
      <c r="T48" s="366">
        <v>2192.31021270268</v>
      </c>
      <c r="U48" s="366">
        <v>2327.163487317021</v>
      </c>
      <c r="V48" s="366">
        <v>5195.2123263284575</v>
      </c>
      <c r="W48" s="366">
        <v>3093.7873017383536</v>
      </c>
      <c r="X48" s="366">
        <v>10756.705722823335</v>
      </c>
      <c r="Y48" s="366">
        <v>1410.5111224502621</v>
      </c>
      <c r="Z48" s="366">
        <v>53462.765994962065</v>
      </c>
    </row>
    <row r="49" spans="1:26" s="20" customFormat="1" ht="15" customHeight="1" x14ac:dyDescent="0.25">
      <c r="A49" s="119" t="s">
        <v>98</v>
      </c>
      <c r="B49" s="177">
        <v>411.93108813387886</v>
      </c>
      <c r="C49" s="177">
        <v>1425.0530486177399</v>
      </c>
      <c r="D49" s="177">
        <v>1101.6357358343366</v>
      </c>
      <c r="E49" s="177">
        <v>403.45446129372874</v>
      </c>
      <c r="F49" s="177">
        <v>1242.9002995586181</v>
      </c>
      <c r="G49" s="177">
        <v>216.71568924390661</v>
      </c>
      <c r="H49" s="177">
        <v>390.50504232647046</v>
      </c>
      <c r="I49" s="177">
        <v>750.02917131789877</v>
      </c>
      <c r="J49" s="177">
        <v>435.18359222413937</v>
      </c>
      <c r="K49" s="177">
        <v>1442.5071675617423</v>
      </c>
      <c r="L49" s="177">
        <v>178.6550043017169</v>
      </c>
      <c r="M49" s="177">
        <v>6740.3664919058456</v>
      </c>
      <c r="O49" s="366">
        <v>3103.6947835447104</v>
      </c>
      <c r="P49" s="366">
        <v>10737.062194810362</v>
      </c>
      <c r="Q49" s="366">
        <v>8300.2744516438106</v>
      </c>
      <c r="R49" s="366">
        <v>3039.8276386175994</v>
      </c>
      <c r="S49" s="366">
        <v>9364.6323070244089</v>
      </c>
      <c r="T49" s="366">
        <v>1632.8443606082144</v>
      </c>
      <c r="U49" s="366">
        <v>2942.2602414087919</v>
      </c>
      <c r="V49" s="366">
        <v>5651.0947912947086</v>
      </c>
      <c r="W49" s="366">
        <v>3278.8907756127783</v>
      </c>
      <c r="X49" s="366">
        <v>10868.570253993948</v>
      </c>
      <c r="Y49" s="366">
        <v>1346.076129911286</v>
      </c>
      <c r="Z49" s="366">
        <v>50785.291333264599</v>
      </c>
    </row>
    <row r="50" spans="1:26" s="20" customFormat="1" ht="15" customHeight="1" x14ac:dyDescent="0.25">
      <c r="A50" s="208" t="s">
        <v>271</v>
      </c>
      <c r="B50" s="328" t="s">
        <v>292</v>
      </c>
      <c r="C50" s="328" t="s">
        <v>292</v>
      </c>
      <c r="D50" s="328" t="s">
        <v>292</v>
      </c>
      <c r="E50" s="328" t="s">
        <v>292</v>
      </c>
      <c r="F50" s="328" t="s">
        <v>292</v>
      </c>
      <c r="G50" s="328" t="s">
        <v>292</v>
      </c>
      <c r="H50" s="328" t="s">
        <v>292</v>
      </c>
      <c r="I50" s="328" t="s">
        <v>292</v>
      </c>
      <c r="J50" s="328" t="s">
        <v>292</v>
      </c>
      <c r="K50" s="328" t="s">
        <v>292</v>
      </c>
      <c r="L50" s="328" t="s">
        <v>292</v>
      </c>
      <c r="M50" s="328" t="s">
        <v>292</v>
      </c>
      <c r="O50" s="328" t="s">
        <v>292</v>
      </c>
      <c r="P50" s="328" t="s">
        <v>292</v>
      </c>
      <c r="Q50" s="328" t="s">
        <v>292</v>
      </c>
      <c r="R50" s="328" t="s">
        <v>292</v>
      </c>
      <c r="S50" s="328" t="s">
        <v>292</v>
      </c>
      <c r="T50" s="328" t="s">
        <v>292</v>
      </c>
      <c r="U50" s="328" t="s">
        <v>292</v>
      </c>
      <c r="V50" s="328" t="s">
        <v>292</v>
      </c>
      <c r="W50" s="328" t="s">
        <v>292</v>
      </c>
      <c r="X50" s="328" t="s">
        <v>292</v>
      </c>
      <c r="Y50" s="328" t="s">
        <v>292</v>
      </c>
      <c r="Z50" s="328" t="s">
        <v>292</v>
      </c>
    </row>
    <row r="51" spans="1:26" s="20" customFormat="1" ht="15" customHeight="1" x14ac:dyDescent="0.25">
      <c r="A51" s="119" t="s">
        <v>95</v>
      </c>
      <c r="B51" s="177">
        <v>358.41149223679406</v>
      </c>
      <c r="C51" s="177">
        <v>1461.0470913417284</v>
      </c>
      <c r="D51" s="177">
        <v>1100.5187018726945</v>
      </c>
      <c r="E51" s="177">
        <v>417.62383422932515</v>
      </c>
      <c r="F51" s="177">
        <v>1058.7602091614417</v>
      </c>
      <c r="G51" s="177">
        <v>185.39765366661322</v>
      </c>
      <c r="H51" s="177">
        <v>355.91257524290762</v>
      </c>
      <c r="I51" s="177">
        <v>633.84179247128975</v>
      </c>
      <c r="J51" s="177">
        <v>399.40499185068774</v>
      </c>
      <c r="K51" s="177">
        <v>1244.9830486675146</v>
      </c>
      <c r="L51" s="177">
        <v>186.4330717686548</v>
      </c>
      <c r="M51" s="177">
        <v>6187.2506594826136</v>
      </c>
      <c r="O51" s="366">
        <v>2700.451388258125</v>
      </c>
      <c r="P51" s="366">
        <v>11008.259309714254</v>
      </c>
      <c r="Q51" s="366">
        <v>8291.8581592598166</v>
      </c>
      <c r="R51" s="366">
        <v>3146.5867790008506</v>
      </c>
      <c r="S51" s="366">
        <v>7977.2287959268833</v>
      </c>
      <c r="T51" s="366">
        <v>1396.8786215510975</v>
      </c>
      <c r="U51" s="366">
        <v>2681.6232981676876</v>
      </c>
      <c r="V51" s="366">
        <v>4775.6809853749328</v>
      </c>
      <c r="W51" s="366">
        <v>3009.316911099007</v>
      </c>
      <c r="X51" s="366">
        <v>9380.3247801853886</v>
      </c>
      <c r="Y51" s="366">
        <v>1404.6799792409297</v>
      </c>
      <c r="Z51" s="366">
        <v>46617.840093871753</v>
      </c>
    </row>
    <row r="52" spans="1:26" s="20" customFormat="1" ht="15" customHeight="1" x14ac:dyDescent="0.25">
      <c r="A52" s="119" t="s">
        <v>96</v>
      </c>
      <c r="B52" s="177">
        <v>408.45063953417349</v>
      </c>
      <c r="C52" s="177">
        <v>1650.4204156475064</v>
      </c>
      <c r="D52" s="177">
        <v>1260.8933577261867</v>
      </c>
      <c r="E52" s="177">
        <v>549.60675481214525</v>
      </c>
      <c r="F52" s="177">
        <v>1391.425733988418</v>
      </c>
      <c r="G52" s="177">
        <v>205.90155183655452</v>
      </c>
      <c r="H52" s="177">
        <v>382.24964877832741</v>
      </c>
      <c r="I52" s="177">
        <v>672.33351123274838</v>
      </c>
      <c r="J52" s="177">
        <v>458.50392507086303</v>
      </c>
      <c r="K52" s="177">
        <v>1272.0907736101924</v>
      </c>
      <c r="L52" s="177">
        <v>201.58914694886275</v>
      </c>
      <c r="M52" s="177">
        <v>7137.3844129237159</v>
      </c>
      <c r="O52" s="366">
        <v>3077.4713435702301</v>
      </c>
      <c r="P52" s="366">
        <v>12435.092621696138</v>
      </c>
      <c r="Q52" s="366">
        <v>9500.2010037879536</v>
      </c>
      <c r="R52" s="366">
        <v>4141.0120941321084</v>
      </c>
      <c r="S52" s="366">
        <v>10483.697192735735</v>
      </c>
      <c r="T52" s="366">
        <v>1551.3652423125202</v>
      </c>
      <c r="U52" s="366">
        <v>2880.0599787203082</v>
      </c>
      <c r="V52" s="366">
        <v>5065.6968403831434</v>
      </c>
      <c r="W52" s="366">
        <v>3454.5978234464178</v>
      </c>
      <c r="X52" s="366">
        <v>9584.5679337659949</v>
      </c>
      <c r="Y52" s="366">
        <v>1518.8734276862065</v>
      </c>
      <c r="Z52" s="366">
        <v>53776.622859173738</v>
      </c>
    </row>
    <row r="53" spans="1:26" s="20" customFormat="1" ht="15" customHeight="1" x14ac:dyDescent="0.25">
      <c r="A53" s="119" t="s">
        <v>97</v>
      </c>
      <c r="B53" s="177">
        <v>520.8531285292255</v>
      </c>
      <c r="C53" s="177">
        <v>1717.6189241237664</v>
      </c>
      <c r="D53" s="177">
        <v>1293.4211853323297</v>
      </c>
      <c r="E53" s="177">
        <v>533.32676345840775</v>
      </c>
      <c r="F53" s="177">
        <v>1753.7097871151459</v>
      </c>
      <c r="G53" s="177">
        <v>350.79903569912017</v>
      </c>
      <c r="H53" s="177">
        <v>306.69381887462089</v>
      </c>
      <c r="I53" s="177">
        <v>743.9028844339241</v>
      </c>
      <c r="J53" s="177">
        <v>481.99509644762196</v>
      </c>
      <c r="K53" s="177">
        <v>1458.8960322288406</v>
      </c>
      <c r="L53" s="177">
        <v>205.5377770439303</v>
      </c>
      <c r="M53" s="177">
        <v>8079.310218781955</v>
      </c>
      <c r="O53" s="366">
        <v>3924.3678969034499</v>
      </c>
      <c r="P53" s="366">
        <v>12941.399783810519</v>
      </c>
      <c r="Q53" s="366">
        <v>9745.2819208864385</v>
      </c>
      <c r="R53" s="366">
        <v>4018.3504992773733</v>
      </c>
      <c r="S53" s="366">
        <v>13213.326391019067</v>
      </c>
      <c r="T53" s="366">
        <v>2643.095334475021</v>
      </c>
      <c r="U53" s="366">
        <v>2310.7845783108314</v>
      </c>
      <c r="V53" s="366">
        <v>5604.9362827674013</v>
      </c>
      <c r="W53" s="366">
        <v>3631.5920541846081</v>
      </c>
      <c r="X53" s="366">
        <v>10992.052154828199</v>
      </c>
      <c r="Y53" s="366">
        <v>1548.6243811374929</v>
      </c>
      <c r="Z53" s="366">
        <v>60873.562843412641</v>
      </c>
    </row>
    <row r="54" spans="1:26" s="20" customFormat="1" ht="15" customHeight="1" x14ac:dyDescent="0.25">
      <c r="A54" s="119" t="s">
        <v>98</v>
      </c>
      <c r="B54" s="177">
        <v>427.16220073834097</v>
      </c>
      <c r="C54" s="177">
        <v>1544.2523615042765</v>
      </c>
      <c r="D54" s="177">
        <v>1175.131833836798</v>
      </c>
      <c r="E54" s="177">
        <v>447.69208229252951</v>
      </c>
      <c r="F54" s="177">
        <v>1348.1072897085421</v>
      </c>
      <c r="G54" s="177">
        <v>229.30964681716051</v>
      </c>
      <c r="H54" s="177">
        <v>344.73304888280683</v>
      </c>
      <c r="I54" s="177">
        <v>757.24095923004791</v>
      </c>
      <c r="J54" s="177">
        <v>500.59771128550705</v>
      </c>
      <c r="K54" s="177">
        <v>1461.4085231004151</v>
      </c>
      <c r="L54" s="177">
        <v>205.18970647322013</v>
      </c>
      <c r="M54" s="177">
        <v>7135.460537928936</v>
      </c>
      <c r="O54" s="366">
        <v>3218.4536014630303</v>
      </c>
      <c r="P54" s="366">
        <v>11635.169417753972</v>
      </c>
      <c r="Q54" s="366">
        <v>8854.0308020433549</v>
      </c>
      <c r="R54" s="366">
        <v>3373.1359940330635</v>
      </c>
      <c r="S54" s="366">
        <v>10157.314374309011</v>
      </c>
      <c r="T54" s="366">
        <v>1727.733533943896</v>
      </c>
      <c r="U54" s="366">
        <v>2597.3911568075082</v>
      </c>
      <c r="V54" s="366">
        <v>5705.4320073187964</v>
      </c>
      <c r="W54" s="366">
        <v>3771.7534556806531</v>
      </c>
      <c r="X54" s="366">
        <v>11010.982517300079</v>
      </c>
      <c r="Y54" s="366">
        <v>1546.0018434224771</v>
      </c>
      <c r="Z54" s="366">
        <v>53762.127423025573</v>
      </c>
    </row>
    <row r="55" spans="1:26" s="20" customFormat="1" ht="15" customHeight="1" x14ac:dyDescent="0.25">
      <c r="A55" s="208" t="s">
        <v>270</v>
      </c>
      <c r="B55" s="328" t="s">
        <v>292</v>
      </c>
      <c r="C55" s="328" t="s">
        <v>292</v>
      </c>
      <c r="D55" s="328" t="s">
        <v>292</v>
      </c>
      <c r="E55" s="328" t="s">
        <v>292</v>
      </c>
      <c r="F55" s="328" t="s">
        <v>292</v>
      </c>
      <c r="G55" s="328" t="s">
        <v>292</v>
      </c>
      <c r="H55" s="328" t="s">
        <v>292</v>
      </c>
      <c r="I55" s="328" t="s">
        <v>292</v>
      </c>
      <c r="J55" s="328" t="s">
        <v>292</v>
      </c>
      <c r="K55" s="328" t="s">
        <v>292</v>
      </c>
      <c r="L55" s="328" t="s">
        <v>292</v>
      </c>
      <c r="M55" s="328" t="s">
        <v>292</v>
      </c>
      <c r="O55" s="328" t="s">
        <v>292</v>
      </c>
      <c r="P55" s="328" t="s">
        <v>292</v>
      </c>
      <c r="Q55" s="328" t="s">
        <v>292</v>
      </c>
      <c r="R55" s="328" t="s">
        <v>292</v>
      </c>
      <c r="S55" s="328" t="s">
        <v>292</v>
      </c>
      <c r="T55" s="328" t="s">
        <v>292</v>
      </c>
      <c r="U55" s="328" t="s">
        <v>292</v>
      </c>
      <c r="V55" s="328" t="s">
        <v>292</v>
      </c>
      <c r="W55" s="328" t="s">
        <v>292</v>
      </c>
      <c r="X55" s="328" t="s">
        <v>292</v>
      </c>
      <c r="Y55" s="328" t="s">
        <v>292</v>
      </c>
      <c r="Z55" s="328" t="s">
        <v>292</v>
      </c>
    </row>
    <row r="56" spans="1:26" s="20" customFormat="1" ht="15" customHeight="1" x14ac:dyDescent="0.25">
      <c r="A56" s="119" t="s">
        <v>95</v>
      </c>
      <c r="B56" s="177">
        <v>390.98146923978265</v>
      </c>
      <c r="C56" s="177">
        <v>1478.4264507321811</v>
      </c>
      <c r="D56" s="177">
        <v>1099.173092589971</v>
      </c>
      <c r="E56" s="177">
        <v>422.18480309125874</v>
      </c>
      <c r="F56" s="177">
        <v>1077.0543575895535</v>
      </c>
      <c r="G56" s="177">
        <v>201.90163239960273</v>
      </c>
      <c r="H56" s="177">
        <v>370.32248751645415</v>
      </c>
      <c r="I56" s="177">
        <v>671.7319266194263</v>
      </c>
      <c r="J56" s="177">
        <v>440.17559227629926</v>
      </c>
      <c r="K56" s="177">
        <v>1266.162386570468</v>
      </c>
      <c r="L56" s="177">
        <v>218.00631063697207</v>
      </c>
      <c r="M56" s="177">
        <v>6404.9298324367855</v>
      </c>
      <c r="O56" s="366">
        <v>2945.8498799871427</v>
      </c>
      <c r="P56" s="366">
        <v>11139.204093041619</v>
      </c>
      <c r="Q56" s="366">
        <v>8281.7196661191374</v>
      </c>
      <c r="R56" s="366">
        <v>3180.951398891089</v>
      </c>
      <c r="S56" s="366">
        <v>8115.066057258492</v>
      </c>
      <c r="T56" s="366">
        <v>1521.2278493148069</v>
      </c>
      <c r="U56" s="366">
        <v>2790.1947821927238</v>
      </c>
      <c r="V56" s="366">
        <v>5061.1642011140675</v>
      </c>
      <c r="W56" s="366">
        <v>3316.5030000057768</v>
      </c>
      <c r="X56" s="366">
        <v>9539.9005016151914</v>
      </c>
      <c r="Y56" s="366">
        <v>1642.5685474942661</v>
      </c>
      <c r="Z56" s="366">
        <v>48257.943822494963</v>
      </c>
    </row>
    <row r="57" spans="1:26" s="20" customFormat="1" ht="15" customHeight="1" x14ac:dyDescent="0.25">
      <c r="A57" s="119" t="s">
        <v>96</v>
      </c>
      <c r="B57" s="177">
        <v>429.23925864318306</v>
      </c>
      <c r="C57" s="177">
        <v>1679.9152092475656</v>
      </c>
      <c r="D57" s="177">
        <v>1283.8393641997425</v>
      </c>
      <c r="E57" s="177">
        <v>537.97272732111878</v>
      </c>
      <c r="F57" s="177">
        <v>1393.9624412759354</v>
      </c>
      <c r="G57" s="177">
        <v>219.20005658739566</v>
      </c>
      <c r="H57" s="177">
        <v>381.4932838341706</v>
      </c>
      <c r="I57" s="177">
        <v>681.55018575864369</v>
      </c>
      <c r="J57" s="177">
        <v>504.44150293089365</v>
      </c>
      <c r="K57" s="177">
        <v>1284.0100911161992</v>
      </c>
      <c r="L57" s="177">
        <v>235.35706691262826</v>
      </c>
      <c r="M57" s="177">
        <v>7267.3142563788097</v>
      </c>
      <c r="O57" s="366">
        <v>3234.1031942470631</v>
      </c>
      <c r="P57" s="366">
        <v>12657.321144075784</v>
      </c>
      <c r="Q57" s="366">
        <v>9673.0876895629608</v>
      </c>
      <c r="R57" s="366">
        <v>4053.3555140009698</v>
      </c>
      <c r="S57" s="366">
        <v>10502.810013793536</v>
      </c>
      <c r="T57" s="366">
        <v>1651.5628263577328</v>
      </c>
      <c r="U57" s="366">
        <v>2874.3611470485585</v>
      </c>
      <c r="V57" s="366">
        <v>5135.1398745985016</v>
      </c>
      <c r="W57" s="366">
        <v>3800.7145038328185</v>
      </c>
      <c r="X57" s="366">
        <v>9674.3740315150026</v>
      </c>
      <c r="Y57" s="366">
        <v>1773.2978206531977</v>
      </c>
      <c r="Z57" s="366">
        <v>54755.579264686145</v>
      </c>
    </row>
    <row r="58" spans="1:26" s="20" customFormat="1" ht="15" customHeight="1" x14ac:dyDescent="0.25">
      <c r="A58" s="119" t="s">
        <v>97</v>
      </c>
      <c r="B58" s="177">
        <v>546.54186664224744</v>
      </c>
      <c r="C58" s="177">
        <v>1783.3775634489705</v>
      </c>
      <c r="D58" s="177">
        <v>1348.4364544072871</v>
      </c>
      <c r="E58" s="177">
        <v>517.34983995084292</v>
      </c>
      <c r="F58" s="177">
        <v>1754.693861652102</v>
      </c>
      <c r="G58" s="177">
        <v>384.52822797477552</v>
      </c>
      <c r="H58" s="177">
        <v>319.77221027670845</v>
      </c>
      <c r="I58" s="177">
        <v>774.32458549011869</v>
      </c>
      <c r="J58" s="177">
        <v>513.85150335616049</v>
      </c>
      <c r="K58" s="177">
        <v>1477.733523678736</v>
      </c>
      <c r="L58" s="177">
        <v>233.85992366611771</v>
      </c>
      <c r="M58" s="177">
        <v>8292.9153529176983</v>
      </c>
      <c r="O58" s="366">
        <v>4117.9196942160133</v>
      </c>
      <c r="P58" s="366">
        <v>13436.858251806269</v>
      </c>
      <c r="Q58" s="366">
        <v>10159.794465731706</v>
      </c>
      <c r="R58" s="366">
        <v>3897.972369109626</v>
      </c>
      <c r="S58" s="366">
        <v>13220.740900617764</v>
      </c>
      <c r="T58" s="366">
        <v>2897.2279336759461</v>
      </c>
      <c r="U58" s="366">
        <v>2409.3237183298597</v>
      </c>
      <c r="V58" s="366">
        <v>5834.1485893752997</v>
      </c>
      <c r="W58" s="366">
        <v>3871.6141520369915</v>
      </c>
      <c r="X58" s="366">
        <v>11133.983234157437</v>
      </c>
      <c r="Y58" s="366">
        <v>1762.0175948623639</v>
      </c>
      <c r="Z58" s="366">
        <v>62482.9707265584</v>
      </c>
    </row>
    <row r="59" spans="1:26" s="20" customFormat="1" ht="15" customHeight="1" x14ac:dyDescent="0.25">
      <c r="A59" s="119" t="s">
        <v>98</v>
      </c>
      <c r="B59" s="177">
        <v>434.65701055104665</v>
      </c>
      <c r="C59" s="177">
        <v>1624.6119465957956</v>
      </c>
      <c r="D59" s="177">
        <v>1231.18466223016</v>
      </c>
      <c r="E59" s="177">
        <v>432.68401034871681</v>
      </c>
      <c r="F59" s="177">
        <v>1303.8256743584438</v>
      </c>
      <c r="G59" s="177">
        <v>228.52996586206115</v>
      </c>
      <c r="H59" s="177">
        <v>381.2705438694328</v>
      </c>
      <c r="I59" s="177">
        <v>744.62830054668757</v>
      </c>
      <c r="J59" s="177">
        <v>500.25307590845495</v>
      </c>
      <c r="K59" s="177">
        <v>1491.5337665352777</v>
      </c>
      <c r="L59" s="177">
        <v>211.88660396000151</v>
      </c>
      <c r="M59" s="177">
        <v>7217.4651103272172</v>
      </c>
      <c r="O59" s="366">
        <v>3274.9232459968612</v>
      </c>
      <c r="P59" s="366">
        <v>12240.638711626023</v>
      </c>
      <c r="Q59" s="366">
        <v>9276.3608375731419</v>
      </c>
      <c r="R59" s="366">
        <v>3260.0576759724072</v>
      </c>
      <c r="S59" s="366">
        <v>9823.6745434536952</v>
      </c>
      <c r="T59" s="366">
        <v>1721.8590277876999</v>
      </c>
      <c r="U59" s="366">
        <v>2872.6829127842416</v>
      </c>
      <c r="V59" s="366">
        <v>5610.4019304690182</v>
      </c>
      <c r="W59" s="366">
        <v>3769.1568004322539</v>
      </c>
      <c r="X59" s="366">
        <v>11237.96116396005</v>
      </c>
      <c r="Y59" s="366">
        <v>1596.4596175366314</v>
      </c>
      <c r="Z59" s="366">
        <v>54379.99087376042</v>
      </c>
    </row>
    <row r="60" spans="1:26" s="20" customFormat="1" ht="15" customHeight="1" x14ac:dyDescent="0.25">
      <c r="A60" s="208" t="s">
        <v>269</v>
      </c>
      <c r="B60" s="328" t="s">
        <v>292</v>
      </c>
      <c r="C60" s="328" t="s">
        <v>292</v>
      </c>
      <c r="D60" s="328" t="s">
        <v>292</v>
      </c>
      <c r="E60" s="328" t="s">
        <v>292</v>
      </c>
      <c r="F60" s="328" t="s">
        <v>292</v>
      </c>
      <c r="G60" s="328" t="s">
        <v>292</v>
      </c>
      <c r="H60" s="328" t="s">
        <v>292</v>
      </c>
      <c r="I60" s="328" t="s">
        <v>292</v>
      </c>
      <c r="J60" s="328" t="s">
        <v>292</v>
      </c>
      <c r="K60" s="328" t="s">
        <v>292</v>
      </c>
      <c r="L60" s="328" t="s">
        <v>292</v>
      </c>
      <c r="M60" s="328" t="s">
        <v>292</v>
      </c>
      <c r="O60" s="328" t="s">
        <v>292</v>
      </c>
      <c r="P60" s="328" t="s">
        <v>292</v>
      </c>
      <c r="Q60" s="328" t="s">
        <v>292</v>
      </c>
      <c r="R60" s="328" t="s">
        <v>292</v>
      </c>
      <c r="S60" s="328" t="s">
        <v>292</v>
      </c>
      <c r="T60" s="328" t="s">
        <v>292</v>
      </c>
      <c r="U60" s="328" t="s">
        <v>292</v>
      </c>
      <c r="V60" s="328" t="s">
        <v>292</v>
      </c>
      <c r="W60" s="328" t="s">
        <v>292</v>
      </c>
      <c r="X60" s="328" t="s">
        <v>292</v>
      </c>
      <c r="Y60" s="328" t="s">
        <v>292</v>
      </c>
      <c r="Z60" s="328" t="s">
        <v>292</v>
      </c>
    </row>
    <row r="61" spans="1:26" s="20" customFormat="1" ht="15" customHeight="1" x14ac:dyDescent="0.25">
      <c r="A61" s="119" t="s">
        <v>95</v>
      </c>
      <c r="B61" s="177">
        <v>363.75071395458895</v>
      </c>
      <c r="C61" s="177">
        <v>1604.0145440129286</v>
      </c>
      <c r="D61" s="177">
        <v>1182.2517795341698</v>
      </c>
      <c r="E61" s="177">
        <v>410.11712935620932</v>
      </c>
      <c r="F61" s="177">
        <v>1026.8420236556299</v>
      </c>
      <c r="G61" s="177">
        <v>200.92026027540101</v>
      </c>
      <c r="H61" s="177">
        <v>386.55829935186352</v>
      </c>
      <c r="I61" s="177">
        <v>672.06168959709453</v>
      </c>
      <c r="J61" s="177">
        <v>504.54311566800959</v>
      </c>
      <c r="K61" s="177">
        <v>1317.5025415783023</v>
      </c>
      <c r="L61" s="177">
        <v>216.22827063885063</v>
      </c>
      <c r="M61" s="177">
        <v>6548.5063722398036</v>
      </c>
      <c r="O61" s="366">
        <v>2740.6797542908507</v>
      </c>
      <c r="P61" s="366">
        <v>12085.447581865412</v>
      </c>
      <c r="Q61" s="366">
        <v>8907.6760329002027</v>
      </c>
      <c r="R61" s="366">
        <v>3090.0275111343594</v>
      </c>
      <c r="S61" s="366">
        <v>7736.741227233344</v>
      </c>
      <c r="T61" s="366">
        <v>1513.8337010450089</v>
      </c>
      <c r="U61" s="366">
        <v>2912.5235064666158</v>
      </c>
      <c r="V61" s="366">
        <v>5063.6488002693086</v>
      </c>
      <c r="W61" s="366">
        <v>3801.4801050006186</v>
      </c>
      <c r="X61" s="366">
        <v>9926.7228995217192</v>
      </c>
      <c r="Y61" s="366">
        <v>1629.1719051284201</v>
      </c>
      <c r="Z61" s="366">
        <v>49339.7212616408</v>
      </c>
    </row>
    <row r="62" spans="1:26" s="20" customFormat="1" ht="15" customHeight="1" x14ac:dyDescent="0.25">
      <c r="A62" s="119" t="s">
        <v>96</v>
      </c>
      <c r="B62" s="177">
        <v>420.99515368347744</v>
      </c>
      <c r="C62" s="177">
        <v>1792.234461742361</v>
      </c>
      <c r="D62" s="177">
        <v>1353.3356949988449</v>
      </c>
      <c r="E62" s="177">
        <v>498.74919867784035</v>
      </c>
      <c r="F62" s="177">
        <v>1313.365764881436</v>
      </c>
      <c r="G62" s="177">
        <v>216.05437020463941</v>
      </c>
      <c r="H62" s="177">
        <v>446.89316322844621</v>
      </c>
      <c r="I62" s="177">
        <v>663.58286274163379</v>
      </c>
      <c r="J62" s="177">
        <v>542.95447519004404</v>
      </c>
      <c r="K62" s="177">
        <v>1344.7166833543038</v>
      </c>
      <c r="L62" s="177">
        <v>213.5586521174254</v>
      </c>
      <c r="M62" s="177">
        <v>7327.3794505951073</v>
      </c>
      <c r="O62" s="366">
        <v>3171.9879854281608</v>
      </c>
      <c r="P62" s="366">
        <v>13503.590551997819</v>
      </c>
      <c r="Q62" s="366">
        <v>10196.707793968797</v>
      </c>
      <c r="R62" s="366">
        <v>3757.8258374381885</v>
      </c>
      <c r="S62" s="366">
        <v>9895.55435549918</v>
      </c>
      <c r="T62" s="366">
        <v>1627.8616523068558</v>
      </c>
      <c r="U62" s="366">
        <v>3367.1165383447283</v>
      </c>
      <c r="V62" s="366">
        <v>4999.7650793268404</v>
      </c>
      <c r="W62" s="366">
        <v>4090.8904933193871</v>
      </c>
      <c r="X62" s="366">
        <v>10131.767850733002</v>
      </c>
      <c r="Y62" s="366">
        <v>1609.0576643787417</v>
      </c>
      <c r="Z62" s="366">
        <v>55208.140470508843</v>
      </c>
    </row>
    <row r="63" spans="1:26" s="20" customFormat="1" ht="15" customHeight="1" x14ac:dyDescent="0.25">
      <c r="A63" s="119" t="s">
        <v>97</v>
      </c>
      <c r="B63" s="177">
        <v>518.13107005717347</v>
      </c>
      <c r="C63" s="177">
        <v>1861.8357114482603</v>
      </c>
      <c r="D63" s="177">
        <v>1396.4785528149862</v>
      </c>
      <c r="E63" s="177">
        <v>440.38156844973696</v>
      </c>
      <c r="F63" s="177">
        <v>1612.1050786770998</v>
      </c>
      <c r="G63" s="177">
        <v>376.13951838802177</v>
      </c>
      <c r="H63" s="177">
        <v>371.23639362252828</v>
      </c>
      <c r="I63" s="177">
        <v>755.04545462705221</v>
      </c>
      <c r="J63" s="177">
        <v>519.71645650877565</v>
      </c>
      <c r="K63" s="177">
        <v>1521.1764925663551</v>
      </c>
      <c r="L63" s="177">
        <v>208.86315685075158</v>
      </c>
      <c r="M63" s="177">
        <v>8133.0597094853983</v>
      </c>
      <c r="O63" s="366">
        <v>3903.8585473457738</v>
      </c>
      <c r="P63" s="366">
        <v>14028.001167906918</v>
      </c>
      <c r="Q63" s="366">
        <v>10521.767656184515</v>
      </c>
      <c r="R63" s="366">
        <v>3318.0549274845434</v>
      </c>
      <c r="S63" s="366">
        <v>12146.405715292609</v>
      </c>
      <c r="T63" s="366">
        <v>2834.0232012945503</v>
      </c>
      <c r="U63" s="366">
        <v>2797.0806077489397</v>
      </c>
      <c r="V63" s="366">
        <v>5688.8899778875248</v>
      </c>
      <c r="W63" s="366">
        <v>3915.8036415653705</v>
      </c>
      <c r="X63" s="366">
        <v>11461.304283241203</v>
      </c>
      <c r="Y63" s="366">
        <v>1573.6794552919878</v>
      </c>
      <c r="Z63" s="366">
        <v>61278.538381117738</v>
      </c>
    </row>
    <row r="64" spans="1:26" s="20" customFormat="1" ht="15" customHeight="1" x14ac:dyDescent="0.25">
      <c r="A64" s="119" t="s">
        <v>98</v>
      </c>
      <c r="B64" s="177">
        <v>420.74675125689907</v>
      </c>
      <c r="C64" s="177">
        <v>1676.1708116402194</v>
      </c>
      <c r="D64" s="177">
        <v>1263.2775673040312</v>
      </c>
      <c r="E64" s="177">
        <v>334.71270252657035</v>
      </c>
      <c r="F64" s="177">
        <v>1160.5034027452461</v>
      </c>
      <c r="G64" s="177">
        <v>229.93395175932599</v>
      </c>
      <c r="H64" s="177">
        <v>459.37815115627507</v>
      </c>
      <c r="I64" s="177">
        <v>767.2496619828263</v>
      </c>
      <c r="J64" s="177">
        <v>482.8687623298315</v>
      </c>
      <c r="K64" s="177">
        <v>1499.2298802138564</v>
      </c>
      <c r="L64" s="177">
        <v>207.21423913391769</v>
      </c>
      <c r="M64" s="177">
        <v>7085.1369092036011</v>
      </c>
      <c r="O64" s="366">
        <v>3170.1163973451062</v>
      </c>
      <c r="P64" s="366">
        <v>12629.108980303234</v>
      </c>
      <c r="Q64" s="366">
        <v>9518.1648308522235</v>
      </c>
      <c r="R64" s="366">
        <v>2521.8928571864444</v>
      </c>
      <c r="S64" s="366">
        <v>8743.8128879840569</v>
      </c>
      <c r="T64" s="366">
        <v>1732.4373595306417</v>
      </c>
      <c r="U64" s="366">
        <v>3461.1846798869547</v>
      </c>
      <c r="V64" s="366">
        <v>5780.8425782096047</v>
      </c>
      <c r="W64" s="366">
        <v>3638.1746897741154</v>
      </c>
      <c r="X64" s="366">
        <v>11295.947532471302</v>
      </c>
      <c r="Y64" s="366">
        <v>1561.2556847545029</v>
      </c>
      <c r="Z64" s="366">
        <v>53382.964042394538</v>
      </c>
    </row>
    <row r="65" spans="1:26" s="20" customFormat="1" ht="15" customHeight="1" x14ac:dyDescent="0.25">
      <c r="A65" s="208" t="s">
        <v>22</v>
      </c>
      <c r="B65" s="328" t="s">
        <v>292</v>
      </c>
      <c r="C65" s="328" t="s">
        <v>292</v>
      </c>
      <c r="D65" s="328" t="s">
        <v>292</v>
      </c>
      <c r="E65" s="328" t="s">
        <v>292</v>
      </c>
      <c r="F65" s="328" t="s">
        <v>292</v>
      </c>
      <c r="G65" s="328" t="s">
        <v>292</v>
      </c>
      <c r="H65" s="328" t="s">
        <v>292</v>
      </c>
      <c r="I65" s="328" t="s">
        <v>292</v>
      </c>
      <c r="J65" s="328" t="s">
        <v>292</v>
      </c>
      <c r="K65" s="328" t="s">
        <v>292</v>
      </c>
      <c r="L65" s="328" t="s">
        <v>292</v>
      </c>
      <c r="M65" s="328" t="s">
        <v>292</v>
      </c>
      <c r="O65" s="328" t="s">
        <v>292</v>
      </c>
      <c r="P65" s="328" t="s">
        <v>292</v>
      </c>
      <c r="Q65" s="328" t="s">
        <v>292</v>
      </c>
      <c r="R65" s="328" t="s">
        <v>292</v>
      </c>
      <c r="S65" s="328" t="s">
        <v>292</v>
      </c>
      <c r="T65" s="328" t="s">
        <v>292</v>
      </c>
      <c r="U65" s="328" t="s">
        <v>292</v>
      </c>
      <c r="V65" s="328" t="s">
        <v>292</v>
      </c>
      <c r="W65" s="328" t="s">
        <v>292</v>
      </c>
      <c r="X65" s="328" t="s">
        <v>292</v>
      </c>
      <c r="Y65" s="328" t="s">
        <v>292</v>
      </c>
      <c r="Z65" s="328" t="s">
        <v>292</v>
      </c>
    </row>
    <row r="66" spans="1:26" s="20" customFormat="1" ht="15" customHeight="1" x14ac:dyDescent="0.25">
      <c r="A66" s="119" t="s">
        <v>95</v>
      </c>
      <c r="B66" s="177">
        <v>395.30487668893187</v>
      </c>
      <c r="C66" s="177">
        <v>1701.4445145408013</v>
      </c>
      <c r="D66" s="177">
        <v>1266.2897443677978</v>
      </c>
      <c r="E66" s="177">
        <v>352.1150885985179</v>
      </c>
      <c r="F66" s="177">
        <v>965.50211874752392</v>
      </c>
      <c r="G66" s="177">
        <v>226.2897882912433</v>
      </c>
      <c r="H66" s="177">
        <v>401.40694030627446</v>
      </c>
      <c r="I66" s="177">
        <v>678.87123449407909</v>
      </c>
      <c r="J66" s="177">
        <v>487.33929577169721</v>
      </c>
      <c r="K66" s="177">
        <v>1452.408085592213</v>
      </c>
      <c r="L66" s="177">
        <v>208.11952096074404</v>
      </c>
      <c r="M66" s="177">
        <v>6723.4737660749679</v>
      </c>
      <c r="O66" s="366">
        <v>2978.4245934127575</v>
      </c>
      <c r="P66" s="366">
        <v>12819.533694807667</v>
      </c>
      <c r="Q66" s="366">
        <v>9540.860078939173</v>
      </c>
      <c r="R66" s="366">
        <v>2653.0111350455331</v>
      </c>
      <c r="S66" s="366">
        <v>7274.5757137032197</v>
      </c>
      <c r="T66" s="366">
        <v>1704.9804098803727</v>
      </c>
      <c r="U66" s="366">
        <v>3024.4005917376253</v>
      </c>
      <c r="V66" s="366">
        <v>5114.955316295639</v>
      </c>
      <c r="W66" s="366">
        <v>3671.8579239918527</v>
      </c>
      <c r="X66" s="366">
        <v>10943.16872089453</v>
      </c>
      <c r="Y66" s="366">
        <v>1568.0765306787262</v>
      </c>
      <c r="Z66" s="366">
        <v>50658.013090491848</v>
      </c>
    </row>
    <row r="67" spans="1:26" s="20" customFormat="1" ht="15" customHeight="1" x14ac:dyDescent="0.25">
      <c r="A67" s="119" t="s">
        <v>96</v>
      </c>
      <c r="B67" s="177">
        <v>398.62187321248916</v>
      </c>
      <c r="C67" s="177">
        <v>1909.2195580132095</v>
      </c>
      <c r="D67" s="177">
        <v>1438.4050403392298</v>
      </c>
      <c r="E67" s="177">
        <v>420.78532242793494</v>
      </c>
      <c r="F67" s="177">
        <v>1278.5052451559245</v>
      </c>
      <c r="G67" s="177">
        <v>220.08652122640586</v>
      </c>
      <c r="H67" s="177">
        <v>394.71554734722173</v>
      </c>
      <c r="I67" s="177">
        <v>669.33173665233676</v>
      </c>
      <c r="J67" s="177">
        <v>503.75806309802164</v>
      </c>
      <c r="K67" s="177">
        <v>1441.3320306146493</v>
      </c>
      <c r="L67" s="177">
        <v>214.43089520775581</v>
      </c>
      <c r="M67" s="177">
        <v>7323.5620400585185</v>
      </c>
      <c r="O67" s="366">
        <v>3003.4165037194998</v>
      </c>
      <c r="P67" s="366">
        <v>14385.014759850528</v>
      </c>
      <c r="Q67" s="366">
        <v>10837.662776435927</v>
      </c>
      <c r="R67" s="366">
        <v>3170.4070118332761</v>
      </c>
      <c r="S67" s="366">
        <v>9632.8977696273141</v>
      </c>
      <c r="T67" s="366">
        <v>1658.2418941803551</v>
      </c>
      <c r="U67" s="366">
        <v>2973.9842914876422</v>
      </c>
      <c r="V67" s="366">
        <v>5043.0799698070314</v>
      </c>
      <c r="W67" s="366">
        <v>3795.5651264120443</v>
      </c>
      <c r="X67" s="366">
        <v>10859.716184666077</v>
      </c>
      <c r="Y67" s="366">
        <v>1615.6295799428362</v>
      </c>
      <c r="Z67" s="366">
        <v>55179.378190820913</v>
      </c>
    </row>
    <row r="68" spans="1:26" s="20" customFormat="1" ht="15" customHeight="1" x14ac:dyDescent="0.25">
      <c r="A68" s="119" t="s">
        <v>97</v>
      </c>
      <c r="B68" s="177">
        <v>512.92741604157038</v>
      </c>
      <c r="C68" s="177">
        <v>1958.4388815167245</v>
      </c>
      <c r="D68" s="177">
        <v>1469.9589935432655</v>
      </c>
      <c r="E68" s="177">
        <v>426.70441449442296</v>
      </c>
      <c r="F68" s="177">
        <v>1754.6726627917892</v>
      </c>
      <c r="G68" s="177">
        <v>364.35187177558782</v>
      </c>
      <c r="H68" s="177">
        <v>385.43604913570039</v>
      </c>
      <c r="I68" s="177">
        <v>772.28474857742071</v>
      </c>
      <c r="J68" s="177">
        <v>538.41528440693025</v>
      </c>
      <c r="K68" s="177">
        <v>1424.4686263213987</v>
      </c>
      <c r="L68" s="177">
        <v>232.27672827590058</v>
      </c>
      <c r="M68" s="177">
        <v>8311.9898445963136</v>
      </c>
      <c r="O68" s="366">
        <v>3864.6516161652121</v>
      </c>
      <c r="P68" s="366">
        <v>14755.857752787761</v>
      </c>
      <c r="Q68" s="366">
        <v>11075.406036851735</v>
      </c>
      <c r="R68" s="366">
        <v>3215.0044110082299</v>
      </c>
      <c r="S68" s="366">
        <v>13220.581177804737</v>
      </c>
      <c r="T68" s="366">
        <v>2745.2091778931667</v>
      </c>
      <c r="U68" s="366">
        <v>2904.0679122129345</v>
      </c>
      <c r="V68" s="366">
        <v>5818.7794381565764</v>
      </c>
      <c r="W68" s="366">
        <v>4056.6899603640163</v>
      </c>
      <c r="X68" s="366">
        <v>10732.658865018579</v>
      </c>
      <c r="Y68" s="366">
        <v>1750.0890091947731</v>
      </c>
      <c r="Z68" s="366">
        <v>62626.687484110931</v>
      </c>
    </row>
    <row r="69" spans="1:26" s="20" customFormat="1" ht="15" customHeight="1" x14ac:dyDescent="0.25">
      <c r="A69" s="119" t="s">
        <v>98</v>
      </c>
      <c r="B69" s="177">
        <v>436.53735982897808</v>
      </c>
      <c r="C69" s="177">
        <v>1814.9317695712577</v>
      </c>
      <c r="D69" s="177">
        <v>1361.6874515621071</v>
      </c>
      <c r="E69" s="177">
        <v>416.27022108292635</v>
      </c>
      <c r="F69" s="177">
        <v>1251.0880637689795</v>
      </c>
      <c r="G69" s="177">
        <v>254.42229816431879</v>
      </c>
      <c r="H69" s="177">
        <v>383.4346492497387</v>
      </c>
      <c r="I69" s="177">
        <v>808.4900085322289</v>
      </c>
      <c r="J69" s="177">
        <v>499.71812581542542</v>
      </c>
      <c r="K69" s="177">
        <v>1422.6862471380223</v>
      </c>
      <c r="L69" s="177">
        <v>228.15747135548506</v>
      </c>
      <c r="M69" s="177">
        <v>7394.2799097783691</v>
      </c>
      <c r="O69" s="366">
        <v>3289.0907376314353</v>
      </c>
      <c r="P69" s="366">
        <v>13674.603417834642</v>
      </c>
      <c r="Q69" s="366">
        <v>10259.634103794697</v>
      </c>
      <c r="R69" s="366">
        <v>3136.387980749309</v>
      </c>
      <c r="S69" s="366">
        <v>9426.3230164673769</v>
      </c>
      <c r="T69" s="366">
        <v>1916.9448055190601</v>
      </c>
      <c r="U69" s="366">
        <v>2888.9883647721563</v>
      </c>
      <c r="V69" s="366">
        <v>6091.5679692860786</v>
      </c>
      <c r="W69" s="366">
        <v>3765.1262189563231</v>
      </c>
      <c r="X69" s="366">
        <v>10719.229529061429</v>
      </c>
      <c r="Y69" s="366">
        <v>1719.0524679279022</v>
      </c>
      <c r="Z69" s="366">
        <v>55712.201980225123</v>
      </c>
    </row>
    <row r="70" spans="1:26" s="20" customFormat="1" ht="15" customHeight="1" x14ac:dyDescent="0.25">
      <c r="A70" s="208" t="s">
        <v>23</v>
      </c>
      <c r="B70" s="328" t="s">
        <v>292</v>
      </c>
      <c r="C70" s="328" t="s">
        <v>292</v>
      </c>
      <c r="D70" s="328" t="s">
        <v>292</v>
      </c>
      <c r="E70" s="328" t="s">
        <v>292</v>
      </c>
      <c r="F70" s="328" t="s">
        <v>292</v>
      </c>
      <c r="G70" s="328" t="s">
        <v>292</v>
      </c>
      <c r="H70" s="328" t="s">
        <v>292</v>
      </c>
      <c r="I70" s="328" t="s">
        <v>292</v>
      </c>
      <c r="J70" s="328" t="s">
        <v>292</v>
      </c>
      <c r="K70" s="328" t="s">
        <v>292</v>
      </c>
      <c r="L70" s="328" t="s">
        <v>292</v>
      </c>
      <c r="M70" s="328" t="s">
        <v>292</v>
      </c>
      <c r="O70" s="328" t="s">
        <v>292</v>
      </c>
      <c r="P70" s="328" t="s">
        <v>292</v>
      </c>
      <c r="Q70" s="328" t="s">
        <v>292</v>
      </c>
      <c r="R70" s="328" t="s">
        <v>292</v>
      </c>
      <c r="S70" s="328" t="s">
        <v>292</v>
      </c>
      <c r="T70" s="328" t="s">
        <v>292</v>
      </c>
      <c r="U70" s="328" t="s">
        <v>292</v>
      </c>
      <c r="V70" s="328" t="s">
        <v>292</v>
      </c>
      <c r="W70" s="328" t="s">
        <v>292</v>
      </c>
      <c r="X70" s="328" t="s">
        <v>292</v>
      </c>
      <c r="Y70" s="328" t="s">
        <v>292</v>
      </c>
      <c r="Z70" s="328" t="s">
        <v>292</v>
      </c>
    </row>
    <row r="71" spans="1:26" s="20" customFormat="1" ht="15" customHeight="1" x14ac:dyDescent="0.25">
      <c r="A71" s="119" t="s">
        <v>95</v>
      </c>
      <c r="B71" s="177">
        <v>409.32535941903512</v>
      </c>
      <c r="C71" s="177">
        <v>1715.9002625899564</v>
      </c>
      <c r="D71" s="177">
        <v>1299.7047251983399</v>
      </c>
      <c r="E71" s="177">
        <v>418.9859098694352</v>
      </c>
      <c r="F71" s="177">
        <v>1071.5161591891087</v>
      </c>
      <c r="G71" s="177">
        <v>246.26891655237227</v>
      </c>
      <c r="H71" s="177">
        <v>399.49748101794978</v>
      </c>
      <c r="I71" s="177">
        <v>627.43487032307871</v>
      </c>
      <c r="J71" s="177">
        <v>506.89710055818261</v>
      </c>
      <c r="K71" s="177">
        <v>1432.4472161959607</v>
      </c>
      <c r="L71" s="177">
        <v>228.82062746578379</v>
      </c>
      <c r="M71" s="177">
        <v>6911.3819617445715</v>
      </c>
      <c r="O71" s="366">
        <v>3084.0619205427201</v>
      </c>
      <c r="P71" s="371">
        <v>12928.450528484027</v>
      </c>
      <c r="Q71" s="366">
        <v>9792.625252006892</v>
      </c>
      <c r="R71" s="366">
        <v>3156.8493379112597</v>
      </c>
      <c r="S71" s="366">
        <v>8073.3385014103405</v>
      </c>
      <c r="T71" s="366">
        <v>1855.513151763849</v>
      </c>
      <c r="U71" s="366">
        <v>3010.0137707297426</v>
      </c>
      <c r="V71" s="366">
        <v>4727.4080304492372</v>
      </c>
      <c r="W71" s="366">
        <v>3819.2162041556271</v>
      </c>
      <c r="X71" s="366">
        <v>10792.773550428466</v>
      </c>
      <c r="Y71" s="366">
        <v>1724.049017640948</v>
      </c>
      <c r="Z71" s="366">
        <v>52073.807390764479</v>
      </c>
    </row>
    <row r="72" spans="1:26" s="20" customFormat="1" ht="15" customHeight="1" x14ac:dyDescent="0.25">
      <c r="A72" s="119" t="s">
        <v>96</v>
      </c>
      <c r="B72" s="177">
        <v>400.57849474158695</v>
      </c>
      <c r="C72" s="177">
        <v>1922.1297189885988</v>
      </c>
      <c r="D72" s="177">
        <v>1471.1957197079041</v>
      </c>
      <c r="E72" s="177">
        <v>452.485355854457</v>
      </c>
      <c r="F72" s="177">
        <v>1493.9100968944674</v>
      </c>
      <c r="G72" s="177">
        <v>231.49263672318031</v>
      </c>
      <c r="H72" s="177">
        <v>396.71499992526833</v>
      </c>
      <c r="I72" s="177">
        <v>666.99844894836008</v>
      </c>
      <c r="J72" s="177">
        <v>550.32486629836728</v>
      </c>
      <c r="K72" s="177">
        <v>1433.7154526377274</v>
      </c>
      <c r="L72" s="177">
        <v>226.24717748937073</v>
      </c>
      <c r="M72" s="177">
        <v>7652.9828869398325</v>
      </c>
      <c r="O72" s="366">
        <v>3018.1586686304872</v>
      </c>
      <c r="P72" s="371">
        <v>14482.286367719598</v>
      </c>
      <c r="Q72" s="366">
        <v>11084.724150139204</v>
      </c>
      <c r="R72" s="366">
        <v>3409.2509136854064</v>
      </c>
      <c r="S72" s="366">
        <v>11255.865625051365</v>
      </c>
      <c r="T72" s="366">
        <v>1744.1812713908021</v>
      </c>
      <c r="U72" s="366">
        <v>2989.0491669369344</v>
      </c>
      <c r="V72" s="366">
        <v>5025.4998136014192</v>
      </c>
      <c r="W72" s="366">
        <v>4146.4227051250482</v>
      </c>
      <c r="X72" s="366">
        <v>10802.329077898958</v>
      </c>
      <c r="Y72" s="366">
        <v>1704.6593587936638</v>
      </c>
      <c r="Z72" s="366">
        <v>57661.39956164817</v>
      </c>
    </row>
    <row r="73" spans="1:26" s="20" customFormat="1" ht="15" customHeight="1" x14ac:dyDescent="0.25">
      <c r="A73" s="119" t="s">
        <v>97</v>
      </c>
      <c r="B73" s="177">
        <v>520.89371789531026</v>
      </c>
      <c r="C73" s="177">
        <v>1952.5822028150349</v>
      </c>
      <c r="D73" s="177">
        <v>1485.2250367745364</v>
      </c>
      <c r="E73" s="177">
        <v>439.15047180498988</v>
      </c>
      <c r="F73" s="177">
        <v>1954.9299653778955</v>
      </c>
      <c r="G73" s="177">
        <v>380.83505151663206</v>
      </c>
      <c r="H73" s="177">
        <v>392.60351486994688</v>
      </c>
      <c r="I73" s="177">
        <v>768.89816443468624</v>
      </c>
      <c r="J73" s="177">
        <v>576.43755248087359</v>
      </c>
      <c r="K73" s="177">
        <v>1426.9600380037321</v>
      </c>
      <c r="L73" s="177">
        <v>239.57971164202419</v>
      </c>
      <c r="M73" s="177">
        <v>8625.1795200129854</v>
      </c>
      <c r="O73" s="366">
        <v>3924.6737174822156</v>
      </c>
      <c r="P73" s="371">
        <v>14711.730607109881</v>
      </c>
      <c r="Q73" s="366">
        <v>11190.428039577746</v>
      </c>
      <c r="R73" s="366">
        <v>3308.7792298146965</v>
      </c>
      <c r="S73" s="366">
        <v>14729.419824139755</v>
      </c>
      <c r="T73" s="366">
        <v>2869.4016956520645</v>
      </c>
      <c r="U73" s="366">
        <v>2958.0711827876148</v>
      </c>
      <c r="V73" s="366">
        <v>5793.2632199331438</v>
      </c>
      <c r="W73" s="366">
        <v>4343.1687391671421</v>
      </c>
      <c r="X73" s="366">
        <v>10751.430406339119</v>
      </c>
      <c r="Y73" s="366">
        <v>1805.1133373668313</v>
      </c>
      <c r="Z73" s="366">
        <v>64986.415093537842</v>
      </c>
    </row>
    <row r="74" spans="1:26" s="20" customFormat="1" ht="15" customHeight="1" x14ac:dyDescent="0.25">
      <c r="A74" s="119" t="s">
        <v>98</v>
      </c>
      <c r="B74" s="177">
        <v>444.06286486508196</v>
      </c>
      <c r="C74" s="177">
        <v>1808.2172769199337</v>
      </c>
      <c r="D74" s="177">
        <v>1359.0983188897974</v>
      </c>
      <c r="E74" s="177">
        <v>428.31973140598762</v>
      </c>
      <c r="F74" s="177">
        <v>1365.1249953963838</v>
      </c>
      <c r="G74" s="177">
        <v>294.46268104493987</v>
      </c>
      <c r="H74" s="177">
        <v>406.98239520715742</v>
      </c>
      <c r="I74" s="177">
        <v>819.07630200731489</v>
      </c>
      <c r="J74" s="177">
        <v>518.77343312715971</v>
      </c>
      <c r="K74" s="177">
        <v>1430.242817457369</v>
      </c>
      <c r="L74" s="177">
        <v>226.76091552905569</v>
      </c>
      <c r="M74" s="177">
        <v>7631.1944421284388</v>
      </c>
      <c r="O74" s="366">
        <v>3345.7916553259602</v>
      </c>
      <c r="P74" s="371">
        <v>13624.013072953241</v>
      </c>
      <c r="Q74" s="366">
        <v>10240.126283675179</v>
      </c>
      <c r="R74" s="366">
        <v>3227.1750162784138</v>
      </c>
      <c r="S74" s="366">
        <v>10285.534277814055</v>
      </c>
      <c r="T74" s="366">
        <v>2218.6290703330997</v>
      </c>
      <c r="U74" s="366">
        <v>3066.4088566883279</v>
      </c>
      <c r="V74" s="366">
        <v>6171.3303974741148</v>
      </c>
      <c r="W74" s="366">
        <v>3908.6984318965851</v>
      </c>
      <c r="X74" s="366">
        <v>10776.164508132548</v>
      </c>
      <c r="Y74" s="366">
        <v>1708.5301180536703</v>
      </c>
      <c r="Z74" s="366">
        <v>57497.234524216728</v>
      </c>
    </row>
    <row r="75" spans="1:26" s="20" customFormat="1" ht="15" customHeight="1" x14ac:dyDescent="0.25">
      <c r="A75" s="208" t="s">
        <v>24</v>
      </c>
      <c r="B75" s="210" t="s">
        <v>292</v>
      </c>
      <c r="C75" s="210" t="s">
        <v>292</v>
      </c>
      <c r="D75" s="210" t="s">
        <v>292</v>
      </c>
      <c r="E75" s="210" t="s">
        <v>292</v>
      </c>
      <c r="F75" s="210" t="s">
        <v>292</v>
      </c>
      <c r="G75" s="210" t="s">
        <v>292</v>
      </c>
      <c r="H75" s="210" t="s">
        <v>292</v>
      </c>
      <c r="I75" s="210" t="s">
        <v>292</v>
      </c>
      <c r="J75" s="210" t="s">
        <v>292</v>
      </c>
      <c r="K75" s="210" t="s">
        <v>292</v>
      </c>
      <c r="L75" s="210" t="s">
        <v>292</v>
      </c>
      <c r="M75" s="210" t="s">
        <v>292</v>
      </c>
      <c r="O75" s="210" t="s">
        <v>292</v>
      </c>
      <c r="P75" s="210" t="s">
        <v>292</v>
      </c>
      <c r="Q75" s="210" t="s">
        <v>292</v>
      </c>
      <c r="R75" s="210" t="s">
        <v>292</v>
      </c>
      <c r="S75" s="210" t="s">
        <v>292</v>
      </c>
      <c r="T75" s="210" t="s">
        <v>292</v>
      </c>
      <c r="U75" s="210" t="s">
        <v>292</v>
      </c>
      <c r="V75" s="210" t="s">
        <v>292</v>
      </c>
      <c r="W75" s="210" t="s">
        <v>292</v>
      </c>
      <c r="X75" s="210" t="s">
        <v>292</v>
      </c>
      <c r="Y75" s="210" t="s">
        <v>292</v>
      </c>
      <c r="Z75" s="210" t="s">
        <v>292</v>
      </c>
    </row>
    <row r="76" spans="1:26" s="20" customFormat="1" ht="15" customHeight="1" x14ac:dyDescent="0.25">
      <c r="A76" s="119" t="s">
        <v>95</v>
      </c>
      <c r="B76" s="177">
        <v>433.31259046504761</v>
      </c>
      <c r="C76" s="177">
        <v>1750.2778714554543</v>
      </c>
      <c r="D76" s="177">
        <v>1318.6774958404342</v>
      </c>
      <c r="E76" s="177">
        <v>433.81062933510924</v>
      </c>
      <c r="F76" s="177">
        <v>1191.8071193111234</v>
      </c>
      <c r="G76" s="177">
        <v>271.4543113058341</v>
      </c>
      <c r="H76" s="177">
        <v>414.07765469231884</v>
      </c>
      <c r="I76" s="177">
        <v>635.80529030090884</v>
      </c>
      <c r="J76" s="177">
        <v>523.49328281519615</v>
      </c>
      <c r="K76" s="177">
        <v>1447.7811280280603</v>
      </c>
      <c r="L76" s="177">
        <v>236.89200760715843</v>
      </c>
      <c r="M76" s="177">
        <v>7206.6529626157799</v>
      </c>
      <c r="O76" s="366">
        <v>3264.7937128589015</v>
      </c>
      <c r="P76" s="366">
        <v>13187.468622481121</v>
      </c>
      <c r="Q76" s="366">
        <v>9935.5755924097521</v>
      </c>
      <c r="R76" s="366">
        <v>3268.5461867253807</v>
      </c>
      <c r="S76" s="366">
        <v>8979.6707404496592</v>
      </c>
      <c r="T76" s="366">
        <v>2045.272508533807</v>
      </c>
      <c r="U76" s="366">
        <v>3119.8680892792763</v>
      </c>
      <c r="V76" s="366">
        <v>4790.4749597721975</v>
      </c>
      <c r="W76" s="366">
        <v>3944.2601393710956</v>
      </c>
      <c r="X76" s="366">
        <v>10908.306909127421</v>
      </c>
      <c r="Y76" s="366">
        <v>1784.8628313161353</v>
      </c>
      <c r="Z76" s="366">
        <v>54298.526746828597</v>
      </c>
    </row>
    <row r="77" spans="1:26" s="20" customFormat="1" ht="15" customHeight="1" x14ac:dyDescent="0.25">
      <c r="A77" s="119" t="s">
        <v>96</v>
      </c>
      <c r="B77" s="177">
        <v>424.38907006071685</v>
      </c>
      <c r="C77" s="177">
        <v>1955.4365683555495</v>
      </c>
      <c r="D77" s="177">
        <v>1465.4393858973956</v>
      </c>
      <c r="E77" s="177">
        <v>433.8491379293352</v>
      </c>
      <c r="F77" s="177">
        <v>1637.1190885351684</v>
      </c>
      <c r="G77" s="177">
        <v>245.45995213690958</v>
      </c>
      <c r="H77" s="177">
        <v>409.49305820974104</v>
      </c>
      <c r="I77" s="177">
        <v>710.46655440601683</v>
      </c>
      <c r="J77" s="177">
        <v>574.04083725365308</v>
      </c>
      <c r="K77" s="177">
        <v>1443.6599104490069</v>
      </c>
      <c r="L77" s="177">
        <v>226.92716781493687</v>
      </c>
      <c r="M77" s="177">
        <v>7945.7799523049007</v>
      </c>
      <c r="O77" s="366">
        <v>3197.5594483724713</v>
      </c>
      <c r="P77" s="366">
        <v>14733.236824274889</v>
      </c>
      <c r="Q77" s="366">
        <v>11041.353053043928</v>
      </c>
      <c r="R77" s="366">
        <v>3268.8363297285764</v>
      </c>
      <c r="S77" s="366">
        <v>12334.873772568228</v>
      </c>
      <c r="T77" s="366">
        <v>1849.4180093755454</v>
      </c>
      <c r="U77" s="366">
        <v>3085.325447081294</v>
      </c>
      <c r="V77" s="366">
        <v>5353.0102541721344</v>
      </c>
      <c r="W77" s="366">
        <v>4325.1106882876493</v>
      </c>
      <c r="X77" s="366">
        <v>10877.255595278044</v>
      </c>
      <c r="Y77" s="366">
        <v>1709.7827459016419</v>
      </c>
      <c r="Z77" s="366">
        <v>59867.479050641276</v>
      </c>
    </row>
    <row r="78" spans="1:26" s="20" customFormat="1" ht="15" customHeight="1" x14ac:dyDescent="0.25">
      <c r="A78" s="119" t="s">
        <v>97</v>
      </c>
      <c r="B78" s="177">
        <v>542.2340316825713</v>
      </c>
      <c r="C78" s="177">
        <v>2043.4870340758387</v>
      </c>
      <c r="D78" s="177">
        <v>1509.5077465430982</v>
      </c>
      <c r="E78" s="177">
        <v>441.66611399568711</v>
      </c>
      <c r="F78" s="177">
        <v>2226.6850741523335</v>
      </c>
      <c r="G78" s="177">
        <v>403.49114126531742</v>
      </c>
      <c r="H78" s="177">
        <v>412.21926993428212</v>
      </c>
      <c r="I78" s="177">
        <v>837.81960567523015</v>
      </c>
      <c r="J78" s="177">
        <v>617.18133253720043</v>
      </c>
      <c r="K78" s="177">
        <v>1451.4441171974081</v>
      </c>
      <c r="L78" s="177">
        <v>246.34570143884591</v>
      </c>
      <c r="M78" s="177">
        <v>9215.1665571476551</v>
      </c>
      <c r="O78" s="366">
        <v>4085.4623117123338</v>
      </c>
      <c r="P78" s="366">
        <v>15396.653058244407</v>
      </c>
      <c r="Q78" s="366">
        <v>11373.386116328973</v>
      </c>
      <c r="R78" s="366">
        <v>3327.7333359005047</v>
      </c>
      <c r="S78" s="366">
        <v>16776.958691200758</v>
      </c>
      <c r="T78" s="366">
        <v>3040.1040038635342</v>
      </c>
      <c r="U78" s="366">
        <v>3105.8660893198489</v>
      </c>
      <c r="V78" s="366">
        <v>6312.5518189600216</v>
      </c>
      <c r="W78" s="366">
        <v>4650.1527500015372</v>
      </c>
      <c r="X78" s="366">
        <v>10935.905701023872</v>
      </c>
      <c r="Y78" s="366">
        <v>1856.0916874909847</v>
      </c>
      <c r="Z78" s="366">
        <v>69431.672424829012</v>
      </c>
    </row>
    <row r="79" spans="1:26" s="20" customFormat="1" ht="15" customHeight="1" x14ac:dyDescent="0.25">
      <c r="A79" s="119" t="s">
        <v>98</v>
      </c>
      <c r="B79" s="177">
        <v>455.68323225808228</v>
      </c>
      <c r="C79" s="177">
        <v>1924.0286901746204</v>
      </c>
      <c r="D79" s="177">
        <v>1435.0844381757979</v>
      </c>
      <c r="E79" s="177">
        <v>438.18678757755066</v>
      </c>
      <c r="F79" s="177">
        <v>1524.2376678693815</v>
      </c>
      <c r="G79" s="177">
        <v>311.16519435235409</v>
      </c>
      <c r="H79" s="177">
        <v>429.48693510078829</v>
      </c>
      <c r="I79" s="177">
        <v>884.01339161038527</v>
      </c>
      <c r="J79" s="177">
        <v>560.85978334600179</v>
      </c>
      <c r="K79" s="177">
        <v>1438.335866032329</v>
      </c>
      <c r="L79" s="177">
        <v>232.12727043950653</v>
      </c>
      <c r="M79" s="177">
        <v>8094.7532206094756</v>
      </c>
      <c r="O79" s="366">
        <v>3433.3453134485212</v>
      </c>
      <c r="P79" s="366">
        <v>14496.594166120678</v>
      </c>
      <c r="Q79" s="366">
        <v>10812.64369943555</v>
      </c>
      <c r="R79" s="366">
        <v>3301.5183510030556</v>
      </c>
      <c r="S79" s="366">
        <v>11484.368708561857</v>
      </c>
      <c r="T79" s="366">
        <v>2344.4741568478121</v>
      </c>
      <c r="U79" s="366">
        <v>3235.9693125168897</v>
      </c>
      <c r="V79" s="366">
        <v>6660.598899088448</v>
      </c>
      <c r="W79" s="366">
        <v>4225.7980376204505</v>
      </c>
      <c r="X79" s="366">
        <v>10837.141582620583</v>
      </c>
      <c r="Y79" s="366">
        <v>1748.9629191264621</v>
      </c>
      <c r="Z79" s="366">
        <v>60989.918140682101</v>
      </c>
    </row>
    <row r="80" spans="1:26" s="20" customFormat="1" ht="15" customHeight="1" x14ac:dyDescent="0.25">
      <c r="A80" s="208" t="s">
        <v>25</v>
      </c>
      <c r="B80" s="210" t="s">
        <v>292</v>
      </c>
      <c r="C80" s="210" t="s">
        <v>292</v>
      </c>
      <c r="D80" s="210" t="s">
        <v>292</v>
      </c>
      <c r="E80" s="210" t="s">
        <v>292</v>
      </c>
      <c r="F80" s="210" t="s">
        <v>292</v>
      </c>
      <c r="G80" s="210" t="s">
        <v>292</v>
      </c>
      <c r="H80" s="210" t="s">
        <v>292</v>
      </c>
      <c r="I80" s="210" t="s">
        <v>292</v>
      </c>
      <c r="J80" s="210" t="s">
        <v>292</v>
      </c>
      <c r="K80" s="210" t="s">
        <v>292</v>
      </c>
      <c r="L80" s="210" t="s">
        <v>292</v>
      </c>
      <c r="M80" s="210" t="s">
        <v>292</v>
      </c>
      <c r="O80" s="210" t="s">
        <v>292</v>
      </c>
      <c r="P80" s="210" t="s">
        <v>292</v>
      </c>
      <c r="Q80" s="210" t="s">
        <v>292</v>
      </c>
      <c r="R80" s="210" t="s">
        <v>292</v>
      </c>
      <c r="S80" s="210" t="s">
        <v>292</v>
      </c>
      <c r="T80" s="210" t="s">
        <v>292</v>
      </c>
      <c r="U80" s="210" t="s">
        <v>292</v>
      </c>
      <c r="V80" s="210" t="s">
        <v>292</v>
      </c>
      <c r="W80" s="210" t="s">
        <v>292</v>
      </c>
      <c r="X80" s="210" t="s">
        <v>292</v>
      </c>
      <c r="Y80" s="210" t="s">
        <v>292</v>
      </c>
      <c r="Z80" s="210" t="s">
        <v>292</v>
      </c>
    </row>
    <row r="81" spans="1:26" s="20" customFormat="1" ht="15" customHeight="1" x14ac:dyDescent="0.25">
      <c r="A81" s="119" t="s">
        <v>95</v>
      </c>
      <c r="B81" s="177">
        <v>406.61617543255164</v>
      </c>
      <c r="C81" s="177">
        <v>1836.8937291274956</v>
      </c>
      <c r="D81" s="177">
        <v>1387.9063448399618</v>
      </c>
      <c r="E81" s="177">
        <v>497.9153544793943</v>
      </c>
      <c r="F81" s="177">
        <v>1346.9790802195164</v>
      </c>
      <c r="G81" s="177">
        <v>285.44170745955932</v>
      </c>
      <c r="H81" s="177">
        <v>455.50523726132769</v>
      </c>
      <c r="I81" s="177">
        <v>665.98228606397322</v>
      </c>
      <c r="J81" s="177">
        <v>556.37953208472675</v>
      </c>
      <c r="K81" s="177">
        <v>1456.6863380688055</v>
      </c>
      <c r="L81" s="177">
        <v>249.4693499123058</v>
      </c>
      <c r="M81" s="177">
        <v>7643.5163282575331</v>
      </c>
      <c r="O81" s="366">
        <v>3063.6495737965606</v>
      </c>
      <c r="P81" s="366">
        <v>13840.075802111116</v>
      </c>
      <c r="Q81" s="366">
        <v>10457.180355196693</v>
      </c>
      <c r="R81" s="366">
        <v>3751.5432383249963</v>
      </c>
      <c r="S81" s="366">
        <v>10148.813879913947</v>
      </c>
      <c r="T81" s="366">
        <v>2150.6605448540499</v>
      </c>
      <c r="U81" s="366">
        <v>3432.0042101454737</v>
      </c>
      <c r="V81" s="366">
        <v>5017.8435343490064</v>
      </c>
      <c r="W81" s="366">
        <v>4192.0415844923737</v>
      </c>
      <c r="X81" s="366">
        <v>10975.403214179416</v>
      </c>
      <c r="Y81" s="366">
        <v>1879.6268169142681</v>
      </c>
      <c r="Z81" s="366">
        <v>57590.073775256387</v>
      </c>
    </row>
    <row r="82" spans="1:26" s="20" customFormat="1" ht="15" customHeight="1" x14ac:dyDescent="0.25">
      <c r="A82" s="119" t="s">
        <v>96</v>
      </c>
      <c r="B82" s="177">
        <v>379.8998774024746</v>
      </c>
      <c r="C82" s="177">
        <v>2065.4187577749321</v>
      </c>
      <c r="D82" s="177">
        <v>1566.461040415852</v>
      </c>
      <c r="E82" s="177">
        <v>564.82691787629278</v>
      </c>
      <c r="F82" s="177">
        <v>1896.4908359817268</v>
      </c>
      <c r="G82" s="177">
        <v>244.21784974857124</v>
      </c>
      <c r="H82" s="177">
        <v>442.52684694925227</v>
      </c>
      <c r="I82" s="177">
        <v>737.50424165074583</v>
      </c>
      <c r="J82" s="177">
        <v>610.12344579212845</v>
      </c>
      <c r="K82" s="177">
        <v>1453.3989456108125</v>
      </c>
      <c r="L82" s="177">
        <v>246.27408667494029</v>
      </c>
      <c r="M82" s="177">
        <v>8530.2731870147618</v>
      </c>
      <c r="O82" s="366">
        <v>2862.3556262889451</v>
      </c>
      <c r="P82" s="366">
        <v>15561.897630455227</v>
      </c>
      <c r="Q82" s="366">
        <v>11802.500709013239</v>
      </c>
      <c r="R82" s="366">
        <v>4255.6884127389285</v>
      </c>
      <c r="S82" s="366">
        <v>14289.110203704322</v>
      </c>
      <c r="T82" s="366">
        <v>1840.0593889306101</v>
      </c>
      <c r="U82" s="366">
        <v>3334.2185283391414</v>
      </c>
      <c r="V82" s="366">
        <v>5556.7257087175449</v>
      </c>
      <c r="W82" s="366">
        <v>4596.9751023207918</v>
      </c>
      <c r="X82" s="366">
        <v>10950.634355704668</v>
      </c>
      <c r="Y82" s="366">
        <v>1855.5521060523376</v>
      </c>
      <c r="Z82" s="366">
        <v>64271.343327562725</v>
      </c>
    </row>
    <row r="83" spans="1:26" s="20" customFormat="1" ht="15" customHeight="1" x14ac:dyDescent="0.25">
      <c r="A83" s="119" t="s">
        <v>97</v>
      </c>
      <c r="B83" s="177">
        <v>487.85400123624578</v>
      </c>
      <c r="C83" s="177">
        <v>2100.6355380835798</v>
      </c>
      <c r="D83" s="177">
        <v>1566.3975456557125</v>
      </c>
      <c r="E83" s="177">
        <v>572.35082505939033</v>
      </c>
      <c r="F83" s="177">
        <v>2522.4420445000487</v>
      </c>
      <c r="G83" s="177">
        <v>418.62682104628368</v>
      </c>
      <c r="H83" s="177">
        <v>442.9424689617714</v>
      </c>
      <c r="I83" s="177">
        <v>836.38225431799299</v>
      </c>
      <c r="J83" s="177">
        <v>647.70715398107131</v>
      </c>
      <c r="K83" s="177">
        <v>1470.1164333673157</v>
      </c>
      <c r="L83" s="177">
        <v>261.1011672450316</v>
      </c>
      <c r="M83" s="177">
        <v>9759.7093423994738</v>
      </c>
      <c r="O83" s="366">
        <v>3675.7359723144941</v>
      </c>
      <c r="P83" s="366">
        <v>15827.238461690733</v>
      </c>
      <c r="Q83" s="366">
        <v>11802.022307742967</v>
      </c>
      <c r="R83" s="366">
        <v>4312.3772914099764</v>
      </c>
      <c r="S83" s="366">
        <v>19005.339584285619</v>
      </c>
      <c r="T83" s="366">
        <v>3154.1437831732246</v>
      </c>
      <c r="U83" s="366">
        <v>3337.3500323924668</v>
      </c>
      <c r="V83" s="366">
        <v>6301.7220951589188</v>
      </c>
      <c r="W83" s="366">
        <v>4880.1495516703817</v>
      </c>
      <c r="X83" s="366">
        <v>11076.592267206041</v>
      </c>
      <c r="Y83" s="366">
        <v>1967.2667446076907</v>
      </c>
      <c r="Z83" s="366">
        <v>73534.530040308833</v>
      </c>
    </row>
    <row r="84" spans="1:26" s="20" customFormat="1" ht="15" customHeight="1" x14ac:dyDescent="0.25">
      <c r="A84" s="119" t="s">
        <v>98</v>
      </c>
      <c r="B84" s="177">
        <v>446.21657976163777</v>
      </c>
      <c r="C84" s="177">
        <v>1926.9988707027248</v>
      </c>
      <c r="D84" s="177">
        <v>1450.6278536158484</v>
      </c>
      <c r="E84" s="177">
        <v>550.36063978194795</v>
      </c>
      <c r="F84" s="177">
        <v>1649.8076428113318</v>
      </c>
      <c r="G84" s="177">
        <v>351.17058024712611</v>
      </c>
      <c r="H84" s="177">
        <v>455.70666113210439</v>
      </c>
      <c r="I84" s="177">
        <v>878.25564834979423</v>
      </c>
      <c r="J84" s="177">
        <v>567.62309603700419</v>
      </c>
      <c r="K84" s="177">
        <v>1465.0994875137233</v>
      </c>
      <c r="L84" s="177">
        <v>251.17962919324162</v>
      </c>
      <c r="M84" s="177">
        <v>8461.3634364479385</v>
      </c>
      <c r="O84" s="366">
        <v>3362.0188202140598</v>
      </c>
      <c r="P84" s="366">
        <v>14518.972991309682</v>
      </c>
      <c r="Q84" s="366">
        <v>10929.755563068611</v>
      </c>
      <c r="R84" s="366">
        <v>4146.6922404370871</v>
      </c>
      <c r="S84" s="366">
        <v>12430.475684761979</v>
      </c>
      <c r="T84" s="366">
        <v>2645.8947368719719</v>
      </c>
      <c r="U84" s="366">
        <v>3433.5218382998405</v>
      </c>
      <c r="V84" s="366">
        <v>6617.2171824915249</v>
      </c>
      <c r="W84" s="366">
        <v>4276.7562170908086</v>
      </c>
      <c r="X84" s="366">
        <v>11038.792088672148</v>
      </c>
      <c r="Y84" s="366">
        <v>1892.5129161564792</v>
      </c>
      <c r="Z84" s="366">
        <v>63752.142811916994</v>
      </c>
    </row>
    <row r="85" spans="1:26" s="20" customFormat="1" ht="15" customHeight="1" x14ac:dyDescent="0.25">
      <c r="A85" s="208" t="s">
        <v>26</v>
      </c>
      <c r="B85" s="210" t="s">
        <v>292</v>
      </c>
      <c r="C85" s="210" t="s">
        <v>292</v>
      </c>
      <c r="D85" s="210" t="s">
        <v>292</v>
      </c>
      <c r="E85" s="210" t="s">
        <v>292</v>
      </c>
      <c r="F85" s="210" t="s">
        <v>292</v>
      </c>
      <c r="G85" s="210" t="s">
        <v>292</v>
      </c>
      <c r="H85" s="210" t="s">
        <v>292</v>
      </c>
      <c r="I85" s="210" t="s">
        <v>292</v>
      </c>
      <c r="J85" s="210" t="s">
        <v>292</v>
      </c>
      <c r="K85" s="210" t="s">
        <v>292</v>
      </c>
      <c r="L85" s="210" t="s">
        <v>292</v>
      </c>
      <c r="M85" s="210" t="s">
        <v>292</v>
      </c>
      <c r="O85" s="210" t="s">
        <v>292</v>
      </c>
      <c r="P85" s="210" t="s">
        <v>292</v>
      </c>
      <c r="Q85" s="210" t="s">
        <v>292</v>
      </c>
      <c r="R85" s="210" t="s">
        <v>292</v>
      </c>
      <c r="S85" s="210" t="s">
        <v>292</v>
      </c>
      <c r="T85" s="210" t="s">
        <v>292</v>
      </c>
      <c r="U85" s="210" t="s">
        <v>292</v>
      </c>
      <c r="V85" s="210" t="s">
        <v>292</v>
      </c>
      <c r="W85" s="210" t="s">
        <v>292</v>
      </c>
      <c r="X85" s="210" t="s">
        <v>292</v>
      </c>
      <c r="Y85" s="210" t="s">
        <v>292</v>
      </c>
      <c r="Z85" s="210" t="s">
        <v>292</v>
      </c>
    </row>
    <row r="86" spans="1:26" s="20" customFormat="1" ht="15" customHeight="1" x14ac:dyDescent="0.25">
      <c r="A86" s="119" t="s">
        <v>95</v>
      </c>
      <c r="B86" s="177">
        <v>439.88715877516785</v>
      </c>
      <c r="C86" s="177">
        <v>1925.3932462345088</v>
      </c>
      <c r="D86" s="177">
        <v>1461.9102617699332</v>
      </c>
      <c r="E86" s="177">
        <v>570.44438349624011</v>
      </c>
      <c r="F86" s="177">
        <v>1413.586671988598</v>
      </c>
      <c r="G86" s="177">
        <v>318.18265537715536</v>
      </c>
      <c r="H86" s="177">
        <v>446.91893306857264</v>
      </c>
      <c r="I86" s="177">
        <v>684.7668672716527</v>
      </c>
      <c r="J86" s="177">
        <v>588.35124276834188</v>
      </c>
      <c r="K86" s="177">
        <v>1503.0758284788221</v>
      </c>
      <c r="L86" s="177">
        <v>249.6886201423273</v>
      </c>
      <c r="M86" s="177">
        <v>8034.9868170023192</v>
      </c>
      <c r="O86" s="366">
        <v>3314.3297977915022</v>
      </c>
      <c r="P86" s="366">
        <v>14506.875413753907</v>
      </c>
      <c r="Q86" s="366">
        <v>11014.762867305562</v>
      </c>
      <c r="R86" s="366">
        <v>4298.0132074524217</v>
      </c>
      <c r="S86" s="366">
        <v>10650.668780098093</v>
      </c>
      <c r="T86" s="366">
        <v>2397.3472169391771</v>
      </c>
      <c r="U86" s="366">
        <v>3367.310701205161</v>
      </c>
      <c r="V86" s="366">
        <v>5159.3759614582677</v>
      </c>
      <c r="W86" s="366">
        <v>4432.9324386380722</v>
      </c>
      <c r="X86" s="366">
        <v>11324.924829673686</v>
      </c>
      <c r="Y86" s="366">
        <v>1881.2789084623651</v>
      </c>
      <c r="Z86" s="366">
        <v>60539.608172703978</v>
      </c>
    </row>
    <row r="87" spans="1:26" s="20" customFormat="1" ht="15" customHeight="1" x14ac:dyDescent="0.25">
      <c r="A87" s="119" t="s">
        <v>96</v>
      </c>
      <c r="B87" s="177">
        <v>446.60838288598092</v>
      </c>
      <c r="C87" s="177">
        <v>2126.8718201992142</v>
      </c>
      <c r="D87" s="177">
        <v>1594.1029197138716</v>
      </c>
      <c r="E87" s="177">
        <v>613.34486311249282</v>
      </c>
      <c r="F87" s="177">
        <v>1932.0339596071428</v>
      </c>
      <c r="G87" s="177">
        <v>277.85866075692405</v>
      </c>
      <c r="H87" s="177">
        <v>436.27166030057163</v>
      </c>
      <c r="I87" s="177">
        <v>756.63085439010729</v>
      </c>
      <c r="J87" s="177">
        <v>638.62942808382979</v>
      </c>
      <c r="K87" s="177">
        <v>1522.9810841160966</v>
      </c>
      <c r="L87" s="177">
        <v>249.77400450022967</v>
      </c>
      <c r="M87" s="177">
        <v>8898.0433163140806</v>
      </c>
      <c r="O87" s="366">
        <v>3364.9708608544233</v>
      </c>
      <c r="P87" s="366">
        <v>16024.91572929098</v>
      </c>
      <c r="Q87" s="366">
        <v>12010.768448584167</v>
      </c>
      <c r="R87" s="366">
        <v>4621.2468711210777</v>
      </c>
      <c r="S87" s="366">
        <v>14556.909868660019</v>
      </c>
      <c r="T87" s="366">
        <v>2093.5260794730443</v>
      </c>
      <c r="U87" s="366">
        <v>3287.0888245346573</v>
      </c>
      <c r="V87" s="366">
        <v>5700.8351724022641</v>
      </c>
      <c r="W87" s="366">
        <v>4811.7534258976157</v>
      </c>
      <c r="X87" s="366">
        <v>11474.90097827273</v>
      </c>
      <c r="Y87" s="366">
        <v>1881.9222369069805</v>
      </c>
      <c r="Z87" s="366">
        <v>67042.307366768437</v>
      </c>
    </row>
    <row r="88" spans="1:26" s="20" customFormat="1" ht="15" customHeight="1" x14ac:dyDescent="0.25">
      <c r="A88" s="119" t="s">
        <v>97</v>
      </c>
      <c r="B88" s="177">
        <v>579.69685107545376</v>
      </c>
      <c r="C88" s="177">
        <v>2187.1818014466921</v>
      </c>
      <c r="D88" s="177">
        <v>1606.6406596268841</v>
      </c>
      <c r="E88" s="177">
        <v>591.23280780417701</v>
      </c>
      <c r="F88" s="177">
        <v>2533.8989370172244</v>
      </c>
      <c r="G88" s="177">
        <v>470.9343463041447</v>
      </c>
      <c r="H88" s="177">
        <v>450.22755178732899</v>
      </c>
      <c r="I88" s="177">
        <v>851.3941397568517</v>
      </c>
      <c r="J88" s="177">
        <v>678.03822149812709</v>
      </c>
      <c r="K88" s="177">
        <v>1539.7063354672014</v>
      </c>
      <c r="L88" s="177">
        <v>272.18686899756813</v>
      </c>
      <c r="M88" s="177">
        <v>10135.978942422415</v>
      </c>
      <c r="O88" s="366">
        <v>4367.7259244280067</v>
      </c>
      <c r="P88" s="366">
        <v>16479.321283000103</v>
      </c>
      <c r="Q88" s="366">
        <v>12105.234049958759</v>
      </c>
      <c r="R88" s="366">
        <v>4454.6435904005721</v>
      </c>
      <c r="S88" s="366">
        <v>19091.66154095628</v>
      </c>
      <c r="T88" s="366">
        <v>3548.2548322285784</v>
      </c>
      <c r="U88" s="366">
        <v>3392.2394889416305</v>
      </c>
      <c r="V88" s="366">
        <v>6414.8291459979991</v>
      </c>
      <c r="W88" s="366">
        <v>5108.678979877639</v>
      </c>
      <c r="X88" s="366">
        <v>11600.917384577629</v>
      </c>
      <c r="Y88" s="366">
        <v>2050.791964462177</v>
      </c>
      <c r="Z88" s="366">
        <v>76369.533341681687</v>
      </c>
    </row>
    <row r="89" spans="1:26" s="20" customFormat="1" ht="15" customHeight="1" x14ac:dyDescent="0.25">
      <c r="A89" s="119" t="s">
        <v>98</v>
      </c>
      <c r="B89" s="177">
        <v>496.10118635122876</v>
      </c>
      <c r="C89" s="177">
        <v>2028.855630788888</v>
      </c>
      <c r="D89" s="177">
        <v>1512.1208236395087</v>
      </c>
      <c r="E89" s="177">
        <v>569.53614288769279</v>
      </c>
      <c r="F89" s="177">
        <v>1645.3110765751592</v>
      </c>
      <c r="G89" s="177">
        <v>398.54602633649887</v>
      </c>
      <c r="H89" s="177">
        <v>470.42622806991989</v>
      </c>
      <c r="I89" s="177">
        <v>886.04234092645788</v>
      </c>
      <c r="J89" s="177">
        <v>593.02888831076336</v>
      </c>
      <c r="K89" s="177">
        <v>1519.6373644217138</v>
      </c>
      <c r="L89" s="177">
        <v>260.99640131932119</v>
      </c>
      <c r="M89" s="177">
        <v>8786.1020146606024</v>
      </c>
      <c r="O89" s="366">
        <v>3737.8743885633335</v>
      </c>
      <c r="P89" s="366">
        <v>15286.412750178877</v>
      </c>
      <c r="Q89" s="366">
        <v>11393.074345711879</v>
      </c>
      <c r="R89" s="366">
        <v>4291.170068587322</v>
      </c>
      <c r="S89" s="366">
        <v>12396.596306455538</v>
      </c>
      <c r="T89" s="366">
        <v>3002.8450354323509</v>
      </c>
      <c r="U89" s="366">
        <v>3544.4264153928116</v>
      </c>
      <c r="V89" s="366">
        <v>6675.886017710397</v>
      </c>
      <c r="W89" s="366">
        <v>4468.1761589774469</v>
      </c>
      <c r="X89" s="366">
        <v>11449.707722235404</v>
      </c>
      <c r="Y89" s="366">
        <v>1966.4773857404257</v>
      </c>
      <c r="Z89" s="366">
        <v>66198.885629460317</v>
      </c>
    </row>
    <row r="90" spans="1:26" s="20" customFormat="1" ht="15" customHeight="1" x14ac:dyDescent="0.25">
      <c r="A90" s="208" t="s">
        <v>27</v>
      </c>
      <c r="B90" s="210" t="s">
        <v>292</v>
      </c>
      <c r="C90" s="210" t="s">
        <v>292</v>
      </c>
      <c r="D90" s="210" t="s">
        <v>292</v>
      </c>
      <c r="E90" s="210" t="s">
        <v>292</v>
      </c>
      <c r="F90" s="210" t="s">
        <v>292</v>
      </c>
      <c r="G90" s="210" t="s">
        <v>292</v>
      </c>
      <c r="H90" s="210" t="s">
        <v>292</v>
      </c>
      <c r="I90" s="210" t="s">
        <v>292</v>
      </c>
      <c r="J90" s="210" t="s">
        <v>292</v>
      </c>
      <c r="K90" s="210" t="s">
        <v>292</v>
      </c>
      <c r="L90" s="210" t="s">
        <v>292</v>
      </c>
      <c r="M90" s="210" t="s">
        <v>292</v>
      </c>
      <c r="O90" s="210" t="s">
        <v>292</v>
      </c>
      <c r="P90" s="210" t="s">
        <v>292</v>
      </c>
      <c r="Q90" s="210" t="s">
        <v>292</v>
      </c>
      <c r="R90" s="210" t="s">
        <v>292</v>
      </c>
      <c r="S90" s="210" t="s">
        <v>292</v>
      </c>
      <c r="T90" s="210" t="s">
        <v>292</v>
      </c>
      <c r="U90" s="210" t="s">
        <v>292</v>
      </c>
      <c r="V90" s="210" t="s">
        <v>292</v>
      </c>
      <c r="W90" s="210" t="s">
        <v>292</v>
      </c>
      <c r="X90" s="210" t="s">
        <v>292</v>
      </c>
      <c r="Y90" s="210" t="s">
        <v>292</v>
      </c>
      <c r="Z90" s="210" t="s">
        <v>292</v>
      </c>
    </row>
    <row r="91" spans="1:26" s="20" customFormat="1" ht="15" customHeight="1" x14ac:dyDescent="0.25">
      <c r="A91" s="119" t="s">
        <v>95</v>
      </c>
      <c r="B91" s="177">
        <v>416.81834871690938</v>
      </c>
      <c r="C91" s="177">
        <v>1886.0066799893875</v>
      </c>
      <c r="D91" s="177">
        <v>1423.4984092124014</v>
      </c>
      <c r="E91" s="177">
        <v>617.07819904392852</v>
      </c>
      <c r="F91" s="177">
        <v>1466.2639371023211</v>
      </c>
      <c r="G91" s="177">
        <v>337.22604845509687</v>
      </c>
      <c r="H91" s="177">
        <v>482.74183316518639</v>
      </c>
      <c r="I91" s="177">
        <v>670.82195833575008</v>
      </c>
      <c r="J91" s="177">
        <v>616.164924333263</v>
      </c>
      <c r="K91" s="177">
        <v>1522.695333582031</v>
      </c>
      <c r="L91" s="177">
        <v>280.4756692599243</v>
      </c>
      <c r="M91" s="177">
        <v>8207.8934805605677</v>
      </c>
      <c r="O91" s="366">
        <v>3140.5178484075541</v>
      </c>
      <c r="P91" s="366">
        <v>14210.117330380041</v>
      </c>
      <c r="Q91" s="366">
        <v>10725.348764210839</v>
      </c>
      <c r="R91" s="366">
        <v>4649.37569069648</v>
      </c>
      <c r="S91" s="366">
        <v>11047.565634097438</v>
      </c>
      <c r="T91" s="366">
        <v>2540.8296620849273</v>
      </c>
      <c r="U91" s="366">
        <v>3637.2183419830972</v>
      </c>
      <c r="V91" s="366">
        <v>5054.3080450807092</v>
      </c>
      <c r="W91" s="366">
        <v>4642.4946223889701</v>
      </c>
      <c r="X91" s="366">
        <v>11472.747990873813</v>
      </c>
      <c r="Y91" s="366">
        <v>2113.2439300388996</v>
      </c>
      <c r="Z91" s="366">
        <v>61842.373429283602</v>
      </c>
    </row>
    <row r="92" spans="1:26" s="20" customFormat="1" ht="15" customHeight="1" x14ac:dyDescent="0.25">
      <c r="A92" s="119" t="s">
        <v>96</v>
      </c>
      <c r="B92" s="177">
        <v>417.32817846283945</v>
      </c>
      <c r="C92" s="177">
        <v>2220.4734263795795</v>
      </c>
      <c r="D92" s="177">
        <v>1680.5345280331228</v>
      </c>
      <c r="E92" s="177">
        <v>701.23659828805989</v>
      </c>
      <c r="F92" s="177">
        <v>2057.0542815485878</v>
      </c>
      <c r="G92" s="177">
        <v>300.46893269150883</v>
      </c>
      <c r="H92" s="177">
        <v>481.1841022555484</v>
      </c>
      <c r="I92" s="177">
        <v>784.98061905727832</v>
      </c>
      <c r="J92" s="177">
        <v>669.26286494925148</v>
      </c>
      <c r="K92" s="177">
        <v>1531.8081700681248</v>
      </c>
      <c r="L92" s="177">
        <v>272.89142900312351</v>
      </c>
      <c r="M92" s="177">
        <v>9346.9102262764627</v>
      </c>
      <c r="O92" s="366">
        <v>3144.3591606282639</v>
      </c>
      <c r="P92" s="366">
        <v>16730.157031056944</v>
      </c>
      <c r="Q92" s="366">
        <v>12661.987401465565</v>
      </c>
      <c r="R92" s="366">
        <v>5283.4671498013877</v>
      </c>
      <c r="S92" s="366">
        <v>15498.875484327837</v>
      </c>
      <c r="T92" s="366">
        <v>2263.8831733641732</v>
      </c>
      <c r="U92" s="366">
        <v>3625.4816184444294</v>
      </c>
      <c r="V92" s="366">
        <v>5914.4364742870639</v>
      </c>
      <c r="W92" s="366">
        <v>5042.5610559601355</v>
      </c>
      <c r="X92" s="366">
        <v>11541.408657378288</v>
      </c>
      <c r="Y92" s="366">
        <v>2056.1004718240342</v>
      </c>
      <c r="Z92" s="366">
        <v>70424.295099880008</v>
      </c>
    </row>
    <row r="93" spans="1:26" s="20" customFormat="1" ht="15" customHeight="1" x14ac:dyDescent="0.25">
      <c r="A93" s="119" t="s">
        <v>97</v>
      </c>
      <c r="B93" s="177">
        <v>544.87110353781156</v>
      </c>
      <c r="C93" s="177">
        <v>2261.8002893219409</v>
      </c>
      <c r="D93" s="177">
        <v>1671.9865213403125</v>
      </c>
      <c r="E93" s="177">
        <v>699.37721252975587</v>
      </c>
      <c r="F93" s="177">
        <v>2761.804988617444</v>
      </c>
      <c r="G93" s="177">
        <v>490.91918774451858</v>
      </c>
      <c r="H93" s="177">
        <v>502.11518790358053</v>
      </c>
      <c r="I93" s="177">
        <v>864.82265727490551</v>
      </c>
      <c r="J93" s="177">
        <v>708.89628795446811</v>
      </c>
      <c r="K93" s="177">
        <v>1539.4451070482803</v>
      </c>
      <c r="L93" s="177">
        <v>289.77572796891928</v>
      </c>
      <c r="M93" s="177">
        <v>10633.186378984974</v>
      </c>
      <c r="O93" s="366">
        <v>4105.3313296056413</v>
      </c>
      <c r="P93" s="366">
        <v>17041.534279896165</v>
      </c>
      <c r="Q93" s="366">
        <v>12597.582445038584</v>
      </c>
      <c r="R93" s="366">
        <v>5269.4576078054461</v>
      </c>
      <c r="S93" s="366">
        <v>20808.819686738134</v>
      </c>
      <c r="T93" s="366">
        <v>3698.8306200610755</v>
      </c>
      <c r="U93" s="366">
        <v>3783.1868832595278</v>
      </c>
      <c r="V93" s="366">
        <v>6516.0063112377757</v>
      </c>
      <c r="W93" s="366">
        <v>5341.1790815929398</v>
      </c>
      <c r="X93" s="366">
        <v>11598.949159055268</v>
      </c>
      <c r="Y93" s="366">
        <v>2183.3152223818224</v>
      </c>
      <c r="Z93" s="366">
        <v>80115.742772462298</v>
      </c>
    </row>
    <row r="94" spans="1:26" s="20" customFormat="1" ht="15" customHeight="1" x14ac:dyDescent="0.25">
      <c r="A94" s="119" t="s">
        <v>98</v>
      </c>
      <c r="B94" s="177">
        <v>497.9516255721071</v>
      </c>
      <c r="C94" s="177">
        <v>2090.3550509207262</v>
      </c>
      <c r="D94" s="177">
        <v>1546.9570278441618</v>
      </c>
      <c r="E94" s="177">
        <v>670.55055472043659</v>
      </c>
      <c r="F94" s="177">
        <v>1748.6011298566118</v>
      </c>
      <c r="G94" s="177">
        <v>422.99559889164004</v>
      </c>
      <c r="H94" s="177">
        <v>520.82528841784608</v>
      </c>
      <c r="I94" s="177">
        <v>910.05253564741315</v>
      </c>
      <c r="J94" s="177">
        <v>601.02203112967857</v>
      </c>
      <c r="K94" s="177">
        <v>1513.2869950129211</v>
      </c>
      <c r="L94" s="177">
        <v>270.64094299588589</v>
      </c>
      <c r="M94" s="177">
        <v>9174.3571184804805</v>
      </c>
      <c r="O94" s="366">
        <v>3751.8165228730413</v>
      </c>
      <c r="P94" s="366">
        <v>15749.780131162212</v>
      </c>
      <c r="Q94" s="366">
        <v>11655.547726291838</v>
      </c>
      <c r="R94" s="366">
        <v>5052.2631545411296</v>
      </c>
      <c r="S94" s="366">
        <v>13174.835212904642</v>
      </c>
      <c r="T94" s="366">
        <v>3187.0603398490621</v>
      </c>
      <c r="U94" s="366">
        <v>3924.1581355842613</v>
      </c>
      <c r="V94" s="366">
        <v>6856.790829835435</v>
      </c>
      <c r="W94" s="366">
        <v>4528.4004935465637</v>
      </c>
      <c r="X94" s="366">
        <v>11401.860863924854</v>
      </c>
      <c r="Y94" s="366">
        <v>2039.1441850025024</v>
      </c>
      <c r="Z94" s="366">
        <v>69124.193709191182</v>
      </c>
    </row>
    <row r="95" spans="1:26" s="20" customFormat="1" ht="15" customHeight="1" x14ac:dyDescent="0.25">
      <c r="A95" s="208" t="s">
        <v>28</v>
      </c>
      <c r="B95" s="210" t="s">
        <v>292</v>
      </c>
      <c r="C95" s="210" t="s">
        <v>292</v>
      </c>
      <c r="D95" s="210" t="s">
        <v>292</v>
      </c>
      <c r="E95" s="210" t="s">
        <v>292</v>
      </c>
      <c r="F95" s="210" t="s">
        <v>292</v>
      </c>
      <c r="G95" s="210" t="s">
        <v>292</v>
      </c>
      <c r="H95" s="210" t="s">
        <v>292</v>
      </c>
      <c r="I95" s="210" t="s">
        <v>292</v>
      </c>
      <c r="J95" s="210" t="s">
        <v>292</v>
      </c>
      <c r="K95" s="210" t="s">
        <v>292</v>
      </c>
      <c r="L95" s="210" t="s">
        <v>292</v>
      </c>
      <c r="M95" s="210" t="s">
        <v>292</v>
      </c>
      <c r="O95" s="210" t="s">
        <v>292</v>
      </c>
      <c r="P95" s="210" t="s">
        <v>292</v>
      </c>
      <c r="Q95" s="210" t="s">
        <v>292</v>
      </c>
      <c r="R95" s="210" t="s">
        <v>292</v>
      </c>
      <c r="S95" s="210" t="s">
        <v>292</v>
      </c>
      <c r="T95" s="210" t="s">
        <v>292</v>
      </c>
      <c r="U95" s="210" t="s">
        <v>292</v>
      </c>
      <c r="V95" s="210" t="s">
        <v>292</v>
      </c>
      <c r="W95" s="210" t="s">
        <v>292</v>
      </c>
      <c r="X95" s="210" t="s">
        <v>292</v>
      </c>
      <c r="Y95" s="210" t="s">
        <v>292</v>
      </c>
      <c r="Z95" s="210" t="s">
        <v>292</v>
      </c>
    </row>
    <row r="96" spans="1:26" s="20" customFormat="1" ht="15" customHeight="1" x14ac:dyDescent="0.25">
      <c r="A96" s="119" t="s">
        <v>95</v>
      </c>
      <c r="B96" s="177">
        <v>462.77141343285399</v>
      </c>
      <c r="C96" s="177">
        <v>2029.2983170069167</v>
      </c>
      <c r="D96" s="177">
        <v>1519.0110492817162</v>
      </c>
      <c r="E96" s="177">
        <v>700.09977120015935</v>
      </c>
      <c r="F96" s="177">
        <v>1571.6126597201583</v>
      </c>
      <c r="G96" s="177">
        <v>361.16478207915793</v>
      </c>
      <c r="H96" s="177">
        <v>494.4091715266772</v>
      </c>
      <c r="I96" s="177">
        <v>717.62264640432511</v>
      </c>
      <c r="J96" s="177">
        <v>616.98665284945355</v>
      </c>
      <c r="K96" s="177">
        <v>1532.6972014634616</v>
      </c>
      <c r="L96" s="177">
        <v>290.80131472810689</v>
      </c>
      <c r="M96" s="177">
        <v>8695.17791338198</v>
      </c>
      <c r="O96" s="366">
        <v>3486.7512145098385</v>
      </c>
      <c r="P96" s="366">
        <v>15289.748169488616</v>
      </c>
      <c r="Q96" s="366">
        <v>11444.988750813091</v>
      </c>
      <c r="R96" s="366">
        <v>5274.9017261076006</v>
      </c>
      <c r="S96" s="366">
        <v>11841.315584661534</v>
      </c>
      <c r="T96" s="366">
        <v>2721.1960505754155</v>
      </c>
      <c r="U96" s="366">
        <v>3725.1259028677496</v>
      </c>
      <c r="V96" s="366">
        <v>5406.9278293333882</v>
      </c>
      <c r="W96" s="366">
        <v>4648.6859358942083</v>
      </c>
      <c r="X96" s="366">
        <v>11548.107064426453</v>
      </c>
      <c r="Y96" s="366">
        <v>2191.0425058189217</v>
      </c>
      <c r="Z96" s="366">
        <v>65513.817988376533</v>
      </c>
    </row>
    <row r="97" spans="1:26" s="20" customFormat="1" ht="15" customHeight="1" x14ac:dyDescent="0.25">
      <c r="A97" s="119" t="s">
        <v>96</v>
      </c>
      <c r="B97" s="177">
        <v>459.21521598637935</v>
      </c>
      <c r="C97" s="177">
        <v>2273.7229802522193</v>
      </c>
      <c r="D97" s="177">
        <v>1698.6913192812738</v>
      </c>
      <c r="E97" s="177">
        <v>751.21451899072088</v>
      </c>
      <c r="F97" s="177">
        <v>2194.1320203304708</v>
      </c>
      <c r="G97" s="177">
        <v>310.49950416792473</v>
      </c>
      <c r="H97" s="177">
        <v>496.79232927914319</v>
      </c>
      <c r="I97" s="177">
        <v>810.55442363568261</v>
      </c>
      <c r="J97" s="177">
        <v>655.31788122827686</v>
      </c>
      <c r="K97" s="177">
        <v>1552.754288663886</v>
      </c>
      <c r="L97" s="177">
        <v>274.15652268381632</v>
      </c>
      <c r="M97" s="177">
        <v>9689.4106673610859</v>
      </c>
      <c r="O97" s="366">
        <v>3459.9570448493755</v>
      </c>
      <c r="P97" s="366">
        <v>17131.365794710346</v>
      </c>
      <c r="Q97" s="366">
        <v>12798.789745124757</v>
      </c>
      <c r="R97" s="366">
        <v>5660.025793335587</v>
      </c>
      <c r="S97" s="366">
        <v>16531.687707179932</v>
      </c>
      <c r="T97" s="366">
        <v>2339.4585141532289</v>
      </c>
      <c r="U97" s="366">
        <v>3743.0818049537047</v>
      </c>
      <c r="V97" s="366">
        <v>6107.1223048830507</v>
      </c>
      <c r="W97" s="366">
        <v>4937.4925761144523</v>
      </c>
      <c r="X97" s="366">
        <v>11699.22718793805</v>
      </c>
      <c r="Y97" s="366">
        <v>2065.632320161214</v>
      </c>
      <c r="Z97" s="366">
        <v>73004.864673232107</v>
      </c>
    </row>
    <row r="98" spans="1:26" s="20" customFormat="1" ht="15" customHeight="1" x14ac:dyDescent="0.25">
      <c r="A98" s="119" t="s">
        <v>97</v>
      </c>
      <c r="B98" s="177">
        <v>594.313782712087</v>
      </c>
      <c r="C98" s="177">
        <v>2355.5639274291534</v>
      </c>
      <c r="D98" s="177">
        <v>1732.7654592242036</v>
      </c>
      <c r="E98" s="177">
        <v>730.55381100580587</v>
      </c>
      <c r="F98" s="177">
        <v>2896.2688653471942</v>
      </c>
      <c r="G98" s="177">
        <v>519.97423366070666</v>
      </c>
      <c r="H98" s="177">
        <v>526.34446045662708</v>
      </c>
      <c r="I98" s="177">
        <v>961.31699319042923</v>
      </c>
      <c r="J98" s="177">
        <v>743.03408667628082</v>
      </c>
      <c r="K98" s="177">
        <v>1565.2157873252945</v>
      </c>
      <c r="L98" s="177">
        <v>305.60959684620661</v>
      </c>
      <c r="M98" s="177">
        <v>11149.275552021758</v>
      </c>
      <c r="O98" s="366">
        <v>4477.8571958442199</v>
      </c>
      <c r="P98" s="366">
        <v>17747.996411214957</v>
      </c>
      <c r="Q98" s="366">
        <v>13055.521352524762</v>
      </c>
      <c r="R98" s="366">
        <v>5504.3576890232443</v>
      </c>
      <c r="S98" s="366">
        <v>21821.937765958435</v>
      </c>
      <c r="T98" s="366">
        <v>3917.7458635165945</v>
      </c>
      <c r="U98" s="366">
        <v>3965.7423373104571</v>
      </c>
      <c r="V98" s="366">
        <v>7243.0428851932893</v>
      </c>
      <c r="W98" s="366">
        <v>5598.3903260624384</v>
      </c>
      <c r="X98" s="366">
        <v>11793.118349602431</v>
      </c>
      <c r="Y98" s="366">
        <v>2302.6155074377439</v>
      </c>
      <c r="Z98" s="366">
        <v>84004.216646707937</v>
      </c>
    </row>
    <row r="99" spans="1:26" s="20" customFormat="1" ht="15" customHeight="1" x14ac:dyDescent="0.25">
      <c r="A99" s="119" t="s">
        <v>98</v>
      </c>
      <c r="B99" s="177">
        <v>525.0816982640207</v>
      </c>
      <c r="C99" s="177">
        <v>2158.6592213250733</v>
      </c>
      <c r="D99" s="177">
        <v>1611.2806914848456</v>
      </c>
      <c r="E99" s="177">
        <v>697.517675044062</v>
      </c>
      <c r="F99" s="177">
        <v>1843.2834440620686</v>
      </c>
      <c r="G99" s="177">
        <v>444.074270090357</v>
      </c>
      <c r="H99" s="177">
        <v>548.6365404501289</v>
      </c>
      <c r="I99" s="177">
        <v>945.17331529017429</v>
      </c>
      <c r="J99" s="177">
        <v>667.86897576531442</v>
      </c>
      <c r="K99" s="177">
        <v>1546.2541359930199</v>
      </c>
      <c r="L99" s="177">
        <v>281.57050940114652</v>
      </c>
      <c r="M99" s="177">
        <v>9587.6848068200561</v>
      </c>
      <c r="O99" s="366">
        <v>3956.2280555702641</v>
      </c>
      <c r="P99" s="366">
        <v>16264.417903073765</v>
      </c>
      <c r="Q99" s="366">
        <v>12140.194369992571</v>
      </c>
      <c r="R99" s="366">
        <v>5255.4469226194851</v>
      </c>
      <c r="S99" s="366">
        <v>13888.219109285657</v>
      </c>
      <c r="T99" s="366">
        <v>3345.8775879957952</v>
      </c>
      <c r="U99" s="366">
        <v>4133.7020140214963</v>
      </c>
      <c r="V99" s="366">
        <v>7121.4083440538188</v>
      </c>
      <c r="W99" s="366">
        <v>5032.0587979037618</v>
      </c>
      <c r="X99" s="366">
        <v>11650.251787639409</v>
      </c>
      <c r="Y99" s="366">
        <v>2121.4930030829387</v>
      </c>
      <c r="Z99" s="366">
        <v>72238.411176985712</v>
      </c>
    </row>
    <row r="100" spans="1:26" s="20" customFormat="1" ht="15" customHeight="1" x14ac:dyDescent="0.25">
      <c r="A100" s="208" t="s">
        <v>29</v>
      </c>
      <c r="B100" s="210" t="s">
        <v>292</v>
      </c>
      <c r="C100" s="210" t="s">
        <v>292</v>
      </c>
      <c r="D100" s="210" t="s">
        <v>292</v>
      </c>
      <c r="E100" s="210" t="s">
        <v>292</v>
      </c>
      <c r="F100" s="210" t="s">
        <v>292</v>
      </c>
      <c r="G100" s="210" t="s">
        <v>292</v>
      </c>
      <c r="H100" s="210" t="s">
        <v>292</v>
      </c>
      <c r="I100" s="210" t="s">
        <v>292</v>
      </c>
      <c r="J100" s="210" t="s">
        <v>292</v>
      </c>
      <c r="K100" s="210" t="s">
        <v>292</v>
      </c>
      <c r="L100" s="210" t="s">
        <v>292</v>
      </c>
      <c r="M100" s="210" t="s">
        <v>292</v>
      </c>
      <c r="O100" s="210" t="s">
        <v>292</v>
      </c>
      <c r="P100" s="210" t="s">
        <v>292</v>
      </c>
      <c r="Q100" s="210" t="s">
        <v>292</v>
      </c>
      <c r="R100" s="210" t="s">
        <v>292</v>
      </c>
      <c r="S100" s="210" t="s">
        <v>292</v>
      </c>
      <c r="T100" s="210" t="s">
        <v>292</v>
      </c>
      <c r="U100" s="210" t="s">
        <v>292</v>
      </c>
      <c r="V100" s="210" t="s">
        <v>292</v>
      </c>
      <c r="W100" s="210" t="s">
        <v>292</v>
      </c>
      <c r="X100" s="210" t="s">
        <v>292</v>
      </c>
      <c r="Y100" s="210" t="s">
        <v>292</v>
      </c>
      <c r="Z100" s="210" t="s">
        <v>292</v>
      </c>
    </row>
    <row r="101" spans="1:26" s="20" customFormat="1" ht="15" customHeight="1" x14ac:dyDescent="0.25">
      <c r="A101" s="119" t="s">
        <v>95</v>
      </c>
      <c r="B101" s="177">
        <v>477.63314165296509</v>
      </c>
      <c r="C101" s="177">
        <v>2191.4025676514379</v>
      </c>
      <c r="D101" s="177">
        <v>1683.8482434378946</v>
      </c>
      <c r="E101" s="177">
        <v>755.61964167935798</v>
      </c>
      <c r="F101" s="177">
        <v>1698.8391003814891</v>
      </c>
      <c r="G101" s="177">
        <v>384.5484704499666</v>
      </c>
      <c r="H101" s="177">
        <v>528.62480618344148</v>
      </c>
      <c r="I101" s="177">
        <v>753.95143396694357</v>
      </c>
      <c r="J101" s="177">
        <v>668.39886541663816</v>
      </c>
      <c r="K101" s="177">
        <v>1556.3964196906466</v>
      </c>
      <c r="L101" s="177">
        <v>301.16223771901247</v>
      </c>
      <c r="M101" s="177">
        <v>9238.8306923978598</v>
      </c>
      <c r="O101" s="366">
        <v>3598.7269057842659</v>
      </c>
      <c r="P101" s="366">
        <v>16511.122645969761</v>
      </c>
      <c r="Q101" s="366">
        <v>12686.954590182817</v>
      </c>
      <c r="R101" s="366">
        <v>5693.2161902331227</v>
      </c>
      <c r="S101" s="366">
        <v>12799.903201824331</v>
      </c>
      <c r="T101" s="366">
        <v>2897.3804506052734</v>
      </c>
      <c r="U101" s="366">
        <v>3982.9236021891402</v>
      </c>
      <c r="V101" s="366">
        <v>5680.647079223937</v>
      </c>
      <c r="W101" s="366">
        <v>5036.0512514816601</v>
      </c>
      <c r="X101" s="366">
        <v>11726.668824159176</v>
      </c>
      <c r="Y101" s="366">
        <v>2269.1068800938997</v>
      </c>
      <c r="Z101" s="366">
        <v>69609.969851871676</v>
      </c>
    </row>
    <row r="102" spans="1:26" s="20" customFormat="1" ht="15" customHeight="1" x14ac:dyDescent="0.25">
      <c r="A102" s="119" t="s">
        <v>96</v>
      </c>
      <c r="B102" s="177">
        <v>446.10195174038904</v>
      </c>
      <c r="C102" s="177">
        <v>2403.1585410687426</v>
      </c>
      <c r="D102" s="177">
        <v>1845.0178457533016</v>
      </c>
      <c r="E102" s="177">
        <v>778.79525634471906</v>
      </c>
      <c r="F102" s="177">
        <v>2344.4847421491331</v>
      </c>
      <c r="G102" s="177">
        <v>335.58348099670809</v>
      </c>
      <c r="H102" s="177">
        <v>526.55537290376856</v>
      </c>
      <c r="I102" s="177">
        <v>854.8325517121441</v>
      </c>
      <c r="J102" s="177">
        <v>748.0834276973867</v>
      </c>
      <c r="K102" s="177">
        <v>1574.4857692298701</v>
      </c>
      <c r="L102" s="177">
        <v>297.23870085183876</v>
      </c>
      <c r="M102" s="177">
        <v>10223.222531480284</v>
      </c>
      <c r="O102" s="366">
        <v>3361.1551553879613</v>
      </c>
      <c r="P102" s="366">
        <v>18106.598027682441</v>
      </c>
      <c r="Q102" s="366">
        <v>13901.286958828252</v>
      </c>
      <c r="R102" s="366">
        <v>5867.832858929286</v>
      </c>
      <c r="S102" s="366">
        <v>17664.520289722645</v>
      </c>
      <c r="T102" s="366">
        <v>2528.4537375696973</v>
      </c>
      <c r="U102" s="366">
        <v>3967.3314571434444</v>
      </c>
      <c r="V102" s="366">
        <v>6440.7358608751501</v>
      </c>
      <c r="W102" s="366">
        <v>5636.4345859859604</v>
      </c>
      <c r="X102" s="366">
        <v>11862.963028262457</v>
      </c>
      <c r="Y102" s="366">
        <v>2239.5449915681793</v>
      </c>
      <c r="Z102" s="366">
        <v>77026.870163438201</v>
      </c>
    </row>
    <row r="103" spans="1:26" s="20" customFormat="1" ht="15" customHeight="1" x14ac:dyDescent="0.25">
      <c r="A103" s="119" t="s">
        <v>97</v>
      </c>
      <c r="B103" s="177">
        <v>539.83025676038585</v>
      </c>
      <c r="C103" s="177">
        <v>2417.2736488581922</v>
      </c>
      <c r="D103" s="177">
        <v>1823.351374121848</v>
      </c>
      <c r="E103" s="177">
        <v>754.91306289351371</v>
      </c>
      <c r="F103" s="177">
        <v>3148.6866681866559</v>
      </c>
      <c r="G103" s="177">
        <v>553.11394389822374</v>
      </c>
      <c r="H103" s="177">
        <v>552.48255727963294</v>
      </c>
      <c r="I103" s="177">
        <v>1001.9019034597974</v>
      </c>
      <c r="J103" s="177">
        <v>851.31985401377153</v>
      </c>
      <c r="K103" s="177">
        <v>1577.8974214727632</v>
      </c>
      <c r="L103" s="177">
        <v>322.21935740571769</v>
      </c>
      <c r="M103" s="177">
        <v>11678.398204524356</v>
      </c>
      <c r="O103" s="366">
        <v>4067.3510695611276</v>
      </c>
      <c r="P103" s="366">
        <v>18212.948307322051</v>
      </c>
      <c r="Q103" s="366">
        <v>13738.040928321065</v>
      </c>
      <c r="R103" s="366">
        <v>5687.8924723711798</v>
      </c>
      <c r="S103" s="366">
        <v>23723.77970145236</v>
      </c>
      <c r="T103" s="366">
        <v>4167.437010301167</v>
      </c>
      <c r="U103" s="366">
        <v>4162.6798278233946</v>
      </c>
      <c r="V103" s="366">
        <v>7548.8298916178437</v>
      </c>
      <c r="W103" s="366">
        <v>6414.2694400667624</v>
      </c>
      <c r="X103" s="366">
        <v>11888.668122086536</v>
      </c>
      <c r="Y103" s="366">
        <v>2427.7617483733802</v>
      </c>
      <c r="Z103" s="366">
        <v>87990.891271988759</v>
      </c>
    </row>
    <row r="104" spans="1:26" s="20" customFormat="1" ht="15" customHeight="1" x14ac:dyDescent="0.25">
      <c r="A104" s="119" t="s">
        <v>98</v>
      </c>
      <c r="B104" s="177">
        <v>479.17498594966258</v>
      </c>
      <c r="C104" s="177">
        <v>2176.1219947682207</v>
      </c>
      <c r="D104" s="177">
        <v>1655.0659945904092</v>
      </c>
      <c r="E104" s="177">
        <v>720.90781185019466</v>
      </c>
      <c r="F104" s="177">
        <v>1944.9669233418142</v>
      </c>
      <c r="G104" s="177">
        <v>478.45318368019002</v>
      </c>
      <c r="H104" s="177">
        <v>598.13044441355567</v>
      </c>
      <c r="I104" s="177">
        <v>954.00990160550566</v>
      </c>
      <c r="J104" s="177">
        <v>767.2728897312569</v>
      </c>
      <c r="K104" s="177">
        <v>1552.8430556913409</v>
      </c>
      <c r="L104" s="177">
        <v>297.66754891545719</v>
      </c>
      <c r="M104" s="177">
        <v>9920.668509827361</v>
      </c>
      <c r="O104" s="366">
        <v>3610.343931637733</v>
      </c>
      <c r="P104" s="366">
        <v>16395.991169581161</v>
      </c>
      <c r="Q104" s="366">
        <v>12470.094736241439</v>
      </c>
      <c r="R104" s="366">
        <v>5431.679908385292</v>
      </c>
      <c r="S104" s="366">
        <v>14654.353283918899</v>
      </c>
      <c r="T104" s="366">
        <v>3604.9055124383917</v>
      </c>
      <c r="U104" s="366">
        <v>4506.6138334339357</v>
      </c>
      <c r="V104" s="366">
        <v>7187.9876036466831</v>
      </c>
      <c r="W104" s="366">
        <v>5781.017587680155</v>
      </c>
      <c r="X104" s="366">
        <v>11699.896003106409</v>
      </c>
      <c r="Y104" s="366">
        <v>2242.7761473035125</v>
      </c>
      <c r="Z104" s="366">
        <v>74747.276887294254</v>
      </c>
    </row>
    <row r="105" spans="1:26" s="20" customFormat="1" ht="15" customHeight="1" x14ac:dyDescent="0.25">
      <c r="A105" s="208" t="s">
        <v>30</v>
      </c>
      <c r="B105" s="210" t="s">
        <v>292</v>
      </c>
      <c r="C105" s="210" t="s">
        <v>292</v>
      </c>
      <c r="D105" s="210" t="s">
        <v>292</v>
      </c>
      <c r="E105" s="210" t="s">
        <v>292</v>
      </c>
      <c r="F105" s="210" t="s">
        <v>292</v>
      </c>
      <c r="G105" s="210" t="s">
        <v>292</v>
      </c>
      <c r="H105" s="210" t="s">
        <v>292</v>
      </c>
      <c r="I105" s="210" t="s">
        <v>292</v>
      </c>
      <c r="J105" s="210" t="s">
        <v>292</v>
      </c>
      <c r="K105" s="210" t="s">
        <v>292</v>
      </c>
      <c r="L105" s="210" t="s">
        <v>292</v>
      </c>
      <c r="M105" s="210" t="s">
        <v>292</v>
      </c>
      <c r="O105" s="210" t="s">
        <v>292</v>
      </c>
      <c r="P105" s="210" t="s">
        <v>292</v>
      </c>
      <c r="Q105" s="210" t="s">
        <v>292</v>
      </c>
      <c r="R105" s="210" t="s">
        <v>292</v>
      </c>
      <c r="S105" s="210" t="s">
        <v>292</v>
      </c>
      <c r="T105" s="210" t="s">
        <v>292</v>
      </c>
      <c r="U105" s="210" t="s">
        <v>292</v>
      </c>
      <c r="V105" s="210" t="s">
        <v>292</v>
      </c>
      <c r="W105" s="210" t="s">
        <v>292</v>
      </c>
      <c r="X105" s="210" t="s">
        <v>292</v>
      </c>
      <c r="Y105" s="210" t="s">
        <v>292</v>
      </c>
      <c r="Z105" s="210" t="s">
        <v>292</v>
      </c>
    </row>
    <row r="106" spans="1:26" s="20" customFormat="1" ht="15" customHeight="1" x14ac:dyDescent="0.25">
      <c r="A106" s="119" t="s">
        <v>95</v>
      </c>
      <c r="B106" s="177">
        <v>453.16513718261905</v>
      </c>
      <c r="C106" s="177">
        <v>2242.0078627224193</v>
      </c>
      <c r="D106" s="177">
        <v>1713.1779065881285</v>
      </c>
      <c r="E106" s="177">
        <v>771.567980506254</v>
      </c>
      <c r="F106" s="177">
        <v>1804.7378930473092</v>
      </c>
      <c r="G106" s="177">
        <v>409.75629486793673</v>
      </c>
      <c r="H106" s="177">
        <v>547.22130883937041</v>
      </c>
      <c r="I106" s="177">
        <v>835.12577612970972</v>
      </c>
      <c r="J106" s="177">
        <v>671.41060568831404</v>
      </c>
      <c r="K106" s="177">
        <v>1576.9823661036748</v>
      </c>
      <c r="L106" s="177">
        <v>315.77318449703046</v>
      </c>
      <c r="M106" s="177">
        <v>9571.8032077750577</v>
      </c>
      <c r="O106" s="366">
        <v>3414.3727261024433</v>
      </c>
      <c r="P106" s="366">
        <v>16892.408241682067</v>
      </c>
      <c r="Q106" s="366">
        <v>12907.938937188255</v>
      </c>
      <c r="R106" s="366">
        <v>5813.3789491243715</v>
      </c>
      <c r="S106" s="366">
        <v>13597.797655164952</v>
      </c>
      <c r="T106" s="366">
        <v>3087.3088036824693</v>
      </c>
      <c r="U106" s="366">
        <v>4123.0389514502367</v>
      </c>
      <c r="V106" s="366">
        <v>6292.2551602492986</v>
      </c>
      <c r="W106" s="366">
        <v>5058.7432085586024</v>
      </c>
      <c r="X106" s="366">
        <v>11881.77363740814</v>
      </c>
      <c r="Y106" s="366">
        <v>2379.1930585928762</v>
      </c>
      <c r="Z106" s="366">
        <v>72118.75126898117</v>
      </c>
    </row>
    <row r="107" spans="1:26" s="20" customFormat="1" ht="15" customHeight="1" x14ac:dyDescent="0.25">
      <c r="A107" s="119" t="s">
        <v>96</v>
      </c>
      <c r="B107" s="177">
        <v>476.81787859882235</v>
      </c>
      <c r="C107" s="177">
        <v>2449.4533316062748</v>
      </c>
      <c r="D107" s="177">
        <v>1872.376785841009</v>
      </c>
      <c r="E107" s="177">
        <v>834.9681056096648</v>
      </c>
      <c r="F107" s="177">
        <v>2380.8538212576441</v>
      </c>
      <c r="G107" s="177">
        <v>390.65108419182042</v>
      </c>
      <c r="H107" s="177">
        <v>569.92140229438326</v>
      </c>
      <c r="I107" s="177">
        <v>873.47480373797748</v>
      </c>
      <c r="J107" s="177">
        <v>783.26835143635014</v>
      </c>
      <c r="K107" s="177">
        <v>1561.2162628717695</v>
      </c>
      <c r="L107" s="177">
        <v>322.0315732807652</v>
      </c>
      <c r="M107" s="177">
        <v>10557.699961445534</v>
      </c>
      <c r="O107" s="366">
        <v>3592.5843063028274</v>
      </c>
      <c r="P107" s="366">
        <v>18455.40612698748</v>
      </c>
      <c r="Q107" s="366">
        <v>14107.422892919083</v>
      </c>
      <c r="R107" s="366">
        <v>6291.0671917160198</v>
      </c>
      <c r="S107" s="366">
        <v>17938.543116265719</v>
      </c>
      <c r="T107" s="366">
        <v>2943.3605938432711</v>
      </c>
      <c r="U107" s="366">
        <v>4294.0728055870313</v>
      </c>
      <c r="V107" s="366">
        <v>6581.1959087637915</v>
      </c>
      <c r="W107" s="366">
        <v>5901.5353938971803</v>
      </c>
      <c r="X107" s="366">
        <v>11762.983932607347</v>
      </c>
      <c r="Y107" s="366">
        <v>2426.3468888839257</v>
      </c>
      <c r="Z107" s="366">
        <v>79546.990359511386</v>
      </c>
    </row>
    <row r="108" spans="1:26" s="20" customFormat="1" ht="15" customHeight="1" x14ac:dyDescent="0.25">
      <c r="A108" s="119" t="s">
        <v>97</v>
      </c>
      <c r="B108" s="177">
        <v>618.33193915084905</v>
      </c>
      <c r="C108" s="177">
        <v>2407.320573568597</v>
      </c>
      <c r="D108" s="177">
        <v>1834.5288448364679</v>
      </c>
      <c r="E108" s="177">
        <v>817.89557163793665</v>
      </c>
      <c r="F108" s="177">
        <v>3196.5058090591633</v>
      </c>
      <c r="G108" s="177">
        <v>515.37888878104513</v>
      </c>
      <c r="H108" s="177">
        <v>583.50098804228162</v>
      </c>
      <c r="I108" s="177">
        <v>984.12013855960583</v>
      </c>
      <c r="J108" s="177">
        <v>847.19825791724247</v>
      </c>
      <c r="K108" s="177">
        <v>1569.4525760060906</v>
      </c>
      <c r="L108" s="177">
        <v>334.45338849484938</v>
      </c>
      <c r="M108" s="177">
        <v>11787.012546888325</v>
      </c>
      <c r="O108" s="366">
        <v>4658.8219955320728</v>
      </c>
      <c r="P108" s="366">
        <v>18137.956861552593</v>
      </c>
      <c r="Q108" s="366">
        <v>13822.257581420368</v>
      </c>
      <c r="R108" s="366">
        <v>6162.4341845060344</v>
      </c>
      <c r="S108" s="366">
        <v>24084.073018356266</v>
      </c>
      <c r="T108" s="366">
        <v>3883.1222375207849</v>
      </c>
      <c r="U108" s="366">
        <v>4396.3881944045715</v>
      </c>
      <c r="V108" s="366">
        <v>7414.8531839773505</v>
      </c>
      <c r="W108" s="366">
        <v>6383.2152742774633</v>
      </c>
      <c r="X108" s="366">
        <v>11825.040433917889</v>
      </c>
      <c r="Y108" s="366">
        <v>2519.9390556144426</v>
      </c>
      <c r="Z108" s="366">
        <v>88809.246034530093</v>
      </c>
    </row>
    <row r="109" spans="1:26" s="20" customFormat="1" ht="15" customHeight="1" x14ac:dyDescent="0.25">
      <c r="A109" s="119" t="s">
        <v>98</v>
      </c>
      <c r="B109" s="177">
        <v>534.77467910298776</v>
      </c>
      <c r="C109" s="177">
        <v>2110.1792641532079</v>
      </c>
      <c r="D109" s="177">
        <v>1604.8501741330667</v>
      </c>
      <c r="E109" s="177">
        <v>766.80939814257158</v>
      </c>
      <c r="F109" s="177">
        <v>1995.1152593300878</v>
      </c>
      <c r="G109" s="177">
        <v>444.05533570316783</v>
      </c>
      <c r="H109" s="177">
        <v>559.07735259349295</v>
      </c>
      <c r="I109" s="177">
        <v>963.12712613565827</v>
      </c>
      <c r="J109" s="177">
        <v>803.5969663254001</v>
      </c>
      <c r="K109" s="177">
        <v>1549.9491128923189</v>
      </c>
      <c r="L109" s="177">
        <v>283.16341861166757</v>
      </c>
      <c r="M109" s="177">
        <v>9985.5387111352684</v>
      </c>
      <c r="O109" s="366">
        <v>4029.2598197014613</v>
      </c>
      <c r="P109" s="366">
        <v>15899.145665762346</v>
      </c>
      <c r="Q109" s="366">
        <v>12091.743637005591</v>
      </c>
      <c r="R109" s="366">
        <v>5777.5254103052057</v>
      </c>
      <c r="S109" s="366">
        <v>15032.195921422548</v>
      </c>
      <c r="T109" s="366">
        <v>3345.7349268555181</v>
      </c>
      <c r="U109" s="366">
        <v>4212.3683131156731</v>
      </c>
      <c r="V109" s="366">
        <v>7256.6813318691175</v>
      </c>
      <c r="W109" s="366">
        <v>6054.7013427787278</v>
      </c>
      <c r="X109" s="366">
        <v>11678.091591087177</v>
      </c>
      <c r="Y109" s="366">
        <v>2133.4947775296096</v>
      </c>
      <c r="Z109" s="366">
        <v>75236.041419048677</v>
      </c>
    </row>
    <row r="110" spans="1:26" s="20" customFormat="1" ht="15" customHeight="1" x14ac:dyDescent="0.25">
      <c r="A110" s="208" t="s">
        <v>31</v>
      </c>
      <c r="B110" s="210" t="s">
        <v>292</v>
      </c>
      <c r="C110" s="210" t="s">
        <v>292</v>
      </c>
      <c r="D110" s="210" t="s">
        <v>292</v>
      </c>
      <c r="E110" s="210" t="s">
        <v>292</v>
      </c>
      <c r="F110" s="210" t="s">
        <v>292</v>
      </c>
      <c r="G110" s="210" t="s">
        <v>292</v>
      </c>
      <c r="H110" s="210" t="s">
        <v>292</v>
      </c>
      <c r="I110" s="210" t="s">
        <v>292</v>
      </c>
      <c r="J110" s="210" t="s">
        <v>292</v>
      </c>
      <c r="K110" s="210" t="s">
        <v>292</v>
      </c>
      <c r="L110" s="210" t="s">
        <v>292</v>
      </c>
      <c r="M110" s="210" t="s">
        <v>292</v>
      </c>
      <c r="O110" s="210" t="s">
        <v>292</v>
      </c>
      <c r="P110" s="210" t="s">
        <v>292</v>
      </c>
      <c r="Q110" s="210" t="s">
        <v>292</v>
      </c>
      <c r="R110" s="210" t="s">
        <v>292</v>
      </c>
      <c r="S110" s="210" t="s">
        <v>292</v>
      </c>
      <c r="T110" s="210" t="s">
        <v>292</v>
      </c>
      <c r="U110" s="210" t="s">
        <v>292</v>
      </c>
      <c r="V110" s="210" t="s">
        <v>292</v>
      </c>
      <c r="W110" s="210" t="s">
        <v>292</v>
      </c>
      <c r="X110" s="210" t="s">
        <v>292</v>
      </c>
      <c r="Y110" s="210" t="s">
        <v>292</v>
      </c>
      <c r="Z110" s="210" t="s">
        <v>292</v>
      </c>
    </row>
    <row r="111" spans="1:26" s="20" customFormat="1" ht="15" customHeight="1" x14ac:dyDescent="0.25">
      <c r="A111" s="119" t="s">
        <v>95</v>
      </c>
      <c r="B111" s="177">
        <v>389.45861701979601</v>
      </c>
      <c r="C111" s="177">
        <v>1904.8212048573564</v>
      </c>
      <c r="D111" s="177">
        <v>1431.4699179162421</v>
      </c>
      <c r="E111" s="177">
        <v>720.65805961753017</v>
      </c>
      <c r="F111" s="177">
        <v>1588.4636786346982</v>
      </c>
      <c r="G111" s="177">
        <v>380.22975861913113</v>
      </c>
      <c r="H111" s="177">
        <v>565.5184899017612</v>
      </c>
      <c r="I111" s="177">
        <v>848.09136413147883</v>
      </c>
      <c r="J111" s="177">
        <v>681.26771466135847</v>
      </c>
      <c r="K111" s="177">
        <v>1580.078026488429</v>
      </c>
      <c r="L111" s="177">
        <v>288.63091034425793</v>
      </c>
      <c r="M111" s="177">
        <v>8940.5182693099341</v>
      </c>
      <c r="O111" s="366">
        <v>2934.3759499356534</v>
      </c>
      <c r="P111" s="366">
        <v>14351.875367997753</v>
      </c>
      <c r="Q111" s="366">
        <v>10785.410096539927</v>
      </c>
      <c r="R111" s="366">
        <v>5429.7981501882814</v>
      </c>
      <c r="S111" s="366">
        <v>11968.279586673134</v>
      </c>
      <c r="T111" s="366">
        <v>2864.8411163158435</v>
      </c>
      <c r="U111" s="366">
        <v>4260.89906216482</v>
      </c>
      <c r="V111" s="366">
        <v>6389.944383048628</v>
      </c>
      <c r="W111" s="366">
        <v>5133.0115961160054</v>
      </c>
      <c r="X111" s="366">
        <v>11905.09789057707</v>
      </c>
      <c r="Y111" s="366">
        <v>2174.6895939888113</v>
      </c>
      <c r="Z111" s="366">
        <v>67362.334900115704</v>
      </c>
    </row>
    <row r="112" spans="1:26" s="20" customFormat="1" ht="15" customHeight="1" x14ac:dyDescent="0.25">
      <c r="A112" s="119" t="s">
        <v>96</v>
      </c>
      <c r="B112" s="177">
        <v>453.57200874377003</v>
      </c>
      <c r="C112" s="177">
        <v>2150.1650189563238</v>
      </c>
      <c r="D112" s="177">
        <v>1614.0009862334232</v>
      </c>
      <c r="E112" s="177">
        <v>751.13711118221295</v>
      </c>
      <c r="F112" s="177">
        <v>2079.605396822526</v>
      </c>
      <c r="G112" s="177">
        <v>394.17982842000032</v>
      </c>
      <c r="H112" s="177">
        <v>557.42181528440017</v>
      </c>
      <c r="I112" s="177">
        <v>871.95772064061828</v>
      </c>
      <c r="J112" s="177">
        <v>730.26530507556208</v>
      </c>
      <c r="K112" s="177">
        <v>1587.5411055847601</v>
      </c>
      <c r="L112" s="177">
        <v>310.47075172754597</v>
      </c>
      <c r="M112" s="177">
        <v>9839.5683281685015</v>
      </c>
      <c r="O112" s="366">
        <v>3417.4382998799356</v>
      </c>
      <c r="P112" s="366">
        <v>16200.418335326423</v>
      </c>
      <c r="Q112" s="366">
        <v>12160.690430775729</v>
      </c>
      <c r="R112" s="366">
        <v>5659.4425642023834</v>
      </c>
      <c r="S112" s="366">
        <v>15668.786862359324</v>
      </c>
      <c r="T112" s="366">
        <v>2969.9479172304927</v>
      </c>
      <c r="U112" s="366">
        <v>4199.8946672603133</v>
      </c>
      <c r="V112" s="366">
        <v>6569.7654461667389</v>
      </c>
      <c r="W112" s="366">
        <v>5502.1839410918228</v>
      </c>
      <c r="X112" s="366">
        <v>11961.328460028375</v>
      </c>
      <c r="Y112" s="366">
        <v>2339.2418788911955</v>
      </c>
      <c r="Z112" s="366">
        <v>74136.227568585586</v>
      </c>
    </row>
    <row r="113" spans="1:26" s="20" customFormat="1" ht="15" customHeight="1" x14ac:dyDescent="0.25">
      <c r="A113" s="119" t="s">
        <v>97</v>
      </c>
      <c r="B113" s="177">
        <v>648.34270315450044</v>
      </c>
      <c r="C113" s="177">
        <v>2151.4490439858314</v>
      </c>
      <c r="D113" s="177">
        <v>1603.4038259873648</v>
      </c>
      <c r="E113" s="177">
        <v>709.19698315703795</v>
      </c>
      <c r="F113" s="177">
        <v>2832.3376613013825</v>
      </c>
      <c r="G113" s="177">
        <v>470.81525984883962</v>
      </c>
      <c r="H113" s="177">
        <v>577.51194197280074</v>
      </c>
      <c r="I113" s="177">
        <v>977.21562877033944</v>
      </c>
      <c r="J113" s="177">
        <v>744.54438197219702</v>
      </c>
      <c r="K113" s="177">
        <v>1591.4603623731628</v>
      </c>
      <c r="L113" s="177">
        <v>302.24782295542957</v>
      </c>
      <c r="M113" s="177">
        <v>10945.736192769205</v>
      </c>
      <c r="O113" s="366">
        <v>4884.9380969175836</v>
      </c>
      <c r="P113" s="366">
        <v>16210.092821911248</v>
      </c>
      <c r="Q113" s="366">
        <v>12080.846126901801</v>
      </c>
      <c r="R113" s="366">
        <v>5343.4446695967026</v>
      </c>
      <c r="S113" s="366">
        <v>21340.248109075266</v>
      </c>
      <c r="T113" s="366">
        <v>3547.3575753310824</v>
      </c>
      <c r="U113" s="366">
        <v>4351.2637267940672</v>
      </c>
      <c r="V113" s="366">
        <v>7362.831154970123</v>
      </c>
      <c r="W113" s="366">
        <v>5609.7696459695189</v>
      </c>
      <c r="X113" s="366">
        <v>11990.858100300595</v>
      </c>
      <c r="Y113" s="366">
        <v>2277.2862220576844</v>
      </c>
      <c r="Z113" s="366">
        <v>82470.64934441958</v>
      </c>
    </row>
    <row r="114" spans="1:26" s="162" customFormat="1" ht="15" customHeight="1" x14ac:dyDescent="0.25">
      <c r="A114" s="119" t="s">
        <v>98</v>
      </c>
      <c r="B114" s="177">
        <v>540.96018861360267</v>
      </c>
      <c r="C114" s="177">
        <v>2011.6576075832465</v>
      </c>
      <c r="D114" s="177">
        <v>1493.2168361434358</v>
      </c>
      <c r="E114" s="177">
        <v>632.53690507871613</v>
      </c>
      <c r="F114" s="177">
        <v>1812.5521388575692</v>
      </c>
      <c r="G114" s="177">
        <v>464.89654689088604</v>
      </c>
      <c r="H114" s="177">
        <v>586.19371180061012</v>
      </c>
      <c r="I114" s="177">
        <v>971.27379322560842</v>
      </c>
      <c r="J114" s="177">
        <v>699.08368625384264</v>
      </c>
      <c r="K114" s="177">
        <v>1594.0594027091843</v>
      </c>
      <c r="L114" s="177">
        <v>307.84434217987456</v>
      </c>
      <c r="M114" s="177">
        <v>9602.8584522614801</v>
      </c>
      <c r="O114" s="366">
        <v>4075.8645411091893</v>
      </c>
      <c r="P114" s="366">
        <v>15156.834244335972</v>
      </c>
      <c r="Q114" s="366">
        <v>11250.642251922718</v>
      </c>
      <c r="R114" s="366">
        <v>4765.8493113155873</v>
      </c>
      <c r="S114" s="366">
        <v>13656.674090222356</v>
      </c>
      <c r="T114" s="366">
        <v>3502.763032549381</v>
      </c>
      <c r="U114" s="366">
        <v>4416.676521561697</v>
      </c>
      <c r="V114" s="366">
        <v>7318.0623950583467</v>
      </c>
      <c r="W114" s="366">
        <v>5267.2460340795778</v>
      </c>
      <c r="X114" s="366">
        <v>12010.440569712349</v>
      </c>
      <c r="Y114" s="366">
        <v>2319.4531961542648</v>
      </c>
      <c r="Z114" s="366">
        <v>72352.737008564131</v>
      </c>
    </row>
    <row r="115" spans="1:26" s="162" customFormat="1" ht="15" customHeight="1" x14ac:dyDescent="0.25">
      <c r="A115" s="208" t="s">
        <v>32</v>
      </c>
      <c r="B115" s="210" t="s">
        <v>292</v>
      </c>
      <c r="C115" s="210" t="s">
        <v>292</v>
      </c>
      <c r="D115" s="210" t="s">
        <v>292</v>
      </c>
      <c r="E115" s="210" t="s">
        <v>292</v>
      </c>
      <c r="F115" s="210" t="s">
        <v>292</v>
      </c>
      <c r="G115" s="210" t="s">
        <v>292</v>
      </c>
      <c r="H115" s="210" t="s">
        <v>292</v>
      </c>
      <c r="I115" s="210" t="s">
        <v>292</v>
      </c>
      <c r="J115" s="210" t="s">
        <v>292</v>
      </c>
      <c r="K115" s="210" t="s">
        <v>292</v>
      </c>
      <c r="L115" s="210" t="s">
        <v>292</v>
      </c>
      <c r="M115" s="210" t="s">
        <v>292</v>
      </c>
      <c r="O115" s="210" t="s">
        <v>292</v>
      </c>
      <c r="P115" s="210" t="s">
        <v>292</v>
      </c>
      <c r="Q115" s="210" t="s">
        <v>292</v>
      </c>
      <c r="R115" s="210" t="s">
        <v>292</v>
      </c>
      <c r="S115" s="210" t="s">
        <v>292</v>
      </c>
      <c r="T115" s="210" t="s">
        <v>292</v>
      </c>
      <c r="U115" s="210" t="s">
        <v>292</v>
      </c>
      <c r="V115" s="210" t="s">
        <v>292</v>
      </c>
      <c r="W115" s="210" t="s">
        <v>292</v>
      </c>
      <c r="X115" s="210" t="s">
        <v>292</v>
      </c>
      <c r="Y115" s="210" t="s">
        <v>292</v>
      </c>
      <c r="Z115" s="210" t="s">
        <v>292</v>
      </c>
    </row>
    <row r="116" spans="1:26" s="162" customFormat="1" ht="15" customHeight="1" x14ac:dyDescent="0.25">
      <c r="A116" s="119" t="s">
        <v>95</v>
      </c>
      <c r="B116" s="177">
        <v>343.24091718340287</v>
      </c>
      <c r="C116" s="177">
        <v>1808.6080299743417</v>
      </c>
      <c r="D116" s="177">
        <v>1321.1951992028462</v>
      </c>
      <c r="E116" s="177">
        <v>526.59362697010488</v>
      </c>
      <c r="F116" s="177">
        <v>1487.7714467918729</v>
      </c>
      <c r="G116" s="177">
        <v>394.082135627833</v>
      </c>
      <c r="H116" s="177">
        <v>593.82865536118629</v>
      </c>
      <c r="I116" s="177">
        <v>834.94292412385107</v>
      </c>
      <c r="J116" s="177">
        <v>660.9005006188479</v>
      </c>
      <c r="K116" s="177">
        <v>1597.2004387411237</v>
      </c>
      <c r="L116" s="177">
        <v>299.79288756880999</v>
      </c>
      <c r="M116" s="177">
        <v>8571.0732637595647</v>
      </c>
      <c r="O116" s="366">
        <v>2586.1486905183492</v>
      </c>
      <c r="P116" s="366">
        <v>13626.957201841678</v>
      </c>
      <c r="Q116" s="366">
        <v>9954.5452283938448</v>
      </c>
      <c r="R116" s="366">
        <v>3967.6196824062554</v>
      </c>
      <c r="S116" s="366">
        <v>11209.613965853367</v>
      </c>
      <c r="T116" s="366">
        <v>2969.211850887908</v>
      </c>
      <c r="U116" s="366">
        <v>4474.2020038188584</v>
      </c>
      <c r="V116" s="366">
        <v>6290.8774618111565</v>
      </c>
      <c r="W116" s="366">
        <v>4979.5548219127095</v>
      </c>
      <c r="X116" s="366">
        <v>12034.106705694998</v>
      </c>
      <c r="Y116" s="366">
        <v>2258.7895113871991</v>
      </c>
      <c r="Z116" s="366">
        <v>64578.751505796441</v>
      </c>
    </row>
    <row r="117" spans="1:26" s="162" customFormat="1" ht="15" customHeight="1" x14ac:dyDescent="0.25">
      <c r="A117" s="119" t="s">
        <v>96</v>
      </c>
      <c r="B117" s="177">
        <v>414.4136476455231</v>
      </c>
      <c r="C117" s="177">
        <v>2066.0958232821054</v>
      </c>
      <c r="D117" s="177">
        <v>1516.4855036337228</v>
      </c>
      <c r="E117" s="177">
        <v>566.45013622277293</v>
      </c>
      <c r="F117" s="177">
        <v>2018.2384702467932</v>
      </c>
      <c r="G117" s="177">
        <v>402.62777007053205</v>
      </c>
      <c r="H117" s="177">
        <v>600.34862946360693</v>
      </c>
      <c r="I117" s="177">
        <v>877.84425143566455</v>
      </c>
      <c r="J117" s="177">
        <v>707.67817596069779</v>
      </c>
      <c r="K117" s="177">
        <v>1613.2968116881111</v>
      </c>
      <c r="L117" s="177">
        <v>317.24010787878711</v>
      </c>
      <c r="M117" s="177">
        <v>9563.6502330421881</v>
      </c>
      <c r="O117" s="366">
        <v>3122.3996281851942</v>
      </c>
      <c r="P117" s="366">
        <v>15566.998980519023</v>
      </c>
      <c r="Q117" s="366">
        <v>11425.960027128285</v>
      </c>
      <c r="R117" s="366">
        <v>4267.9185513704824</v>
      </c>
      <c r="S117" s="366">
        <v>15206.417754074464</v>
      </c>
      <c r="T117" s="366">
        <v>3033.5989335964241</v>
      </c>
      <c r="U117" s="366">
        <v>4523.3267486935465</v>
      </c>
      <c r="V117" s="366">
        <v>6614.1175124420151</v>
      </c>
      <c r="W117" s="366">
        <v>5332.0012167758778</v>
      </c>
      <c r="X117" s="366">
        <v>12155.384827664075</v>
      </c>
      <c r="Y117" s="366">
        <v>2390.2455928127215</v>
      </c>
      <c r="Z117" s="366">
        <v>72057.322680856363</v>
      </c>
    </row>
    <row r="118" spans="1:26" s="162" customFormat="1" ht="15" customHeight="1" x14ac:dyDescent="0.25">
      <c r="A118" s="119" t="s">
        <v>97</v>
      </c>
      <c r="B118" s="177">
        <v>581.10677625205176</v>
      </c>
      <c r="C118" s="177">
        <v>2127.9673352061614</v>
      </c>
      <c r="D118" s="177">
        <v>1562.1238482536357</v>
      </c>
      <c r="E118" s="177">
        <v>550.65078363461669</v>
      </c>
      <c r="F118" s="177">
        <v>3006.053584872765</v>
      </c>
      <c r="G118" s="177">
        <v>470.84411023777545</v>
      </c>
      <c r="H118" s="177">
        <v>627.4652726232747</v>
      </c>
      <c r="I118" s="177">
        <v>994.00524656552852</v>
      </c>
      <c r="J118" s="177">
        <v>733.86264343727339</v>
      </c>
      <c r="K118" s="177">
        <v>1611.366047909692</v>
      </c>
      <c r="L118" s="177">
        <v>321.11814542111932</v>
      </c>
      <c r="M118" s="177">
        <v>10949.685281366053</v>
      </c>
      <c r="O118" s="366">
        <v>4378.3490056710843</v>
      </c>
      <c r="P118" s="366">
        <v>16033.169887110824</v>
      </c>
      <c r="Q118" s="366">
        <v>11769.82213466702</v>
      </c>
      <c r="R118" s="366">
        <v>4148.8783292950193</v>
      </c>
      <c r="S118" s="366">
        <v>22649.11073522385</v>
      </c>
      <c r="T118" s="366">
        <v>3547.5749485865194</v>
      </c>
      <c r="U118" s="366">
        <v>4727.6370965800634</v>
      </c>
      <c r="V118" s="366">
        <v>7489.3325302479752</v>
      </c>
      <c r="W118" s="366">
        <v>5529.2880869781366</v>
      </c>
      <c r="X118" s="366">
        <v>12140.837487975576</v>
      </c>
      <c r="Y118" s="366">
        <v>2419.4646666754238</v>
      </c>
      <c r="Z118" s="366">
        <v>82500.403752452534</v>
      </c>
    </row>
    <row r="119" spans="1:26" s="162" customFormat="1" ht="15" customHeight="1" x14ac:dyDescent="0.25">
      <c r="A119" s="119" t="s">
        <v>98</v>
      </c>
      <c r="B119" s="177">
        <v>510.40886593659644</v>
      </c>
      <c r="C119" s="177">
        <v>1953.3763042122932</v>
      </c>
      <c r="D119" s="177">
        <v>1418.9317890682687</v>
      </c>
      <c r="E119" s="177">
        <v>512.31011498539272</v>
      </c>
      <c r="F119" s="177">
        <v>1868.6150798777105</v>
      </c>
      <c r="G119" s="177">
        <v>480.6110185265444</v>
      </c>
      <c r="H119" s="177">
        <v>626.69739642892978</v>
      </c>
      <c r="I119" s="177">
        <v>987.69385872519638</v>
      </c>
      <c r="J119" s="177">
        <v>708.73578036814354</v>
      </c>
      <c r="K119" s="177">
        <v>1614.7313067387813</v>
      </c>
      <c r="L119" s="177">
        <v>312.67530609248428</v>
      </c>
      <c r="M119" s="177">
        <v>9573.5992866995966</v>
      </c>
      <c r="O119" s="366">
        <v>3845.6756003992859</v>
      </c>
      <c r="P119" s="366">
        <v>14717.713764087524</v>
      </c>
      <c r="Q119" s="366">
        <v>10690.941564734871</v>
      </c>
      <c r="R119" s="366">
        <v>3860.0005613574417</v>
      </c>
      <c r="S119" s="366">
        <v>14079.080319338611</v>
      </c>
      <c r="T119" s="366">
        <v>3621.1637190882489</v>
      </c>
      <c r="U119" s="366">
        <v>4721.8515333937721</v>
      </c>
      <c r="V119" s="366">
        <v>7441.7793785649928</v>
      </c>
      <c r="W119" s="366">
        <v>5339.9697371837774</v>
      </c>
      <c r="X119" s="366">
        <v>12166.193030623348</v>
      </c>
      <c r="Y119" s="366">
        <v>2355.8520937538228</v>
      </c>
      <c r="Z119" s="366">
        <v>72132.283825638122</v>
      </c>
    </row>
    <row r="120" spans="1:26" s="162" customFormat="1" ht="15" customHeight="1" x14ac:dyDescent="0.25">
      <c r="A120" s="208" t="s">
        <v>33</v>
      </c>
      <c r="B120" s="210" t="s">
        <v>292</v>
      </c>
      <c r="C120" s="210" t="s">
        <v>292</v>
      </c>
      <c r="D120" s="210" t="s">
        <v>292</v>
      </c>
      <c r="E120" s="210" t="s">
        <v>292</v>
      </c>
      <c r="F120" s="210" t="s">
        <v>292</v>
      </c>
      <c r="G120" s="210" t="s">
        <v>292</v>
      </c>
      <c r="H120" s="210" t="s">
        <v>292</v>
      </c>
      <c r="I120" s="210" t="s">
        <v>292</v>
      </c>
      <c r="J120" s="210" t="s">
        <v>292</v>
      </c>
      <c r="K120" s="210" t="s">
        <v>292</v>
      </c>
      <c r="L120" s="210" t="s">
        <v>292</v>
      </c>
      <c r="M120" s="210" t="s">
        <v>292</v>
      </c>
      <c r="O120" s="210" t="s">
        <v>292</v>
      </c>
      <c r="P120" s="210" t="s">
        <v>292</v>
      </c>
      <c r="Q120" s="210" t="s">
        <v>292</v>
      </c>
      <c r="R120" s="210" t="s">
        <v>292</v>
      </c>
      <c r="S120" s="210" t="s">
        <v>292</v>
      </c>
      <c r="T120" s="210" t="s">
        <v>292</v>
      </c>
      <c r="U120" s="210" t="s">
        <v>292</v>
      </c>
      <c r="V120" s="210" t="s">
        <v>292</v>
      </c>
      <c r="W120" s="210" t="s">
        <v>292</v>
      </c>
      <c r="X120" s="210" t="s">
        <v>292</v>
      </c>
      <c r="Y120" s="210" t="s">
        <v>292</v>
      </c>
      <c r="Z120" s="210" t="s">
        <v>292</v>
      </c>
    </row>
    <row r="121" spans="1:26" s="162" customFormat="1" ht="15" customHeight="1" x14ac:dyDescent="0.25">
      <c r="A121" s="119" t="s">
        <v>95</v>
      </c>
      <c r="B121" s="177">
        <v>323.56822798079543</v>
      </c>
      <c r="C121" s="177">
        <v>1753.1855996106688</v>
      </c>
      <c r="D121" s="177">
        <v>1272.5435442015394</v>
      </c>
      <c r="E121" s="177">
        <v>473.64775207217895</v>
      </c>
      <c r="F121" s="177">
        <v>1533.1017313737104</v>
      </c>
      <c r="G121" s="177">
        <v>398.15787368282702</v>
      </c>
      <c r="H121" s="177">
        <v>616.87907412882225</v>
      </c>
      <c r="I121" s="177">
        <v>835.87418859405284</v>
      </c>
      <c r="J121" s="177">
        <v>663.78630020646347</v>
      </c>
      <c r="K121" s="177">
        <v>1609.0452124870494</v>
      </c>
      <c r="L121" s="177">
        <v>309.50323079079533</v>
      </c>
      <c r="M121" s="177">
        <v>8542.7341004954778</v>
      </c>
      <c r="O121" s="366">
        <v>2437.9248137213035</v>
      </c>
      <c r="P121" s="366">
        <v>13209.376900266585</v>
      </c>
      <c r="Q121" s="366">
        <v>9587.9793337864994</v>
      </c>
      <c r="R121" s="366">
        <v>3568.6989879878324</v>
      </c>
      <c r="S121" s="366">
        <v>11551.154995035222</v>
      </c>
      <c r="T121" s="366">
        <v>2999.9204992632604</v>
      </c>
      <c r="U121" s="366">
        <v>4647.8753840236113</v>
      </c>
      <c r="V121" s="366">
        <v>6297.8940739618911</v>
      </c>
      <c r="W121" s="366">
        <v>5001.2978789055996</v>
      </c>
      <c r="X121" s="366">
        <v>12123.351153483674</v>
      </c>
      <c r="Y121" s="366">
        <v>2331.9520923932473</v>
      </c>
      <c r="Z121" s="366">
        <v>64365.230080183181</v>
      </c>
    </row>
    <row r="122" spans="1:26" s="162" customFormat="1" ht="15" customHeight="1" x14ac:dyDescent="0.25">
      <c r="A122" s="119" t="s">
        <v>96</v>
      </c>
      <c r="B122" s="177">
        <v>407.22448945743491</v>
      </c>
      <c r="C122" s="177">
        <v>2115.8442000721816</v>
      </c>
      <c r="D122" s="177">
        <v>1584.4642705355918</v>
      </c>
      <c r="E122" s="177">
        <v>515.72395358441872</v>
      </c>
      <c r="F122" s="177">
        <v>2057.9025810712487</v>
      </c>
      <c r="G122" s="177">
        <v>410.31994436533148</v>
      </c>
      <c r="H122" s="177">
        <v>622.66834244228892</v>
      </c>
      <c r="I122" s="177">
        <v>871.31306004261705</v>
      </c>
      <c r="J122" s="177">
        <v>733.11126197356634</v>
      </c>
      <c r="K122" s="177">
        <v>1616.162045514342</v>
      </c>
      <c r="L122" s="177">
        <v>328.38960402643676</v>
      </c>
      <c r="M122" s="177">
        <v>9665.2775237366459</v>
      </c>
      <c r="O122" s="366">
        <v>3068.2329158170437</v>
      </c>
      <c r="P122" s="366">
        <v>15941.828125443853</v>
      </c>
      <c r="Q122" s="366">
        <v>11938.146046350417</v>
      </c>
      <c r="R122" s="366">
        <v>3885.7221282818032</v>
      </c>
      <c r="S122" s="366">
        <v>15505.266997081324</v>
      </c>
      <c r="T122" s="366">
        <v>3091.5556208205903</v>
      </c>
      <c r="U122" s="366">
        <v>4691.4946261314262</v>
      </c>
      <c r="V122" s="366">
        <v>6564.9082508910988</v>
      </c>
      <c r="W122" s="366">
        <v>5523.6268033398355</v>
      </c>
      <c r="X122" s="366">
        <v>12176.97293192781</v>
      </c>
      <c r="Y122" s="366">
        <v>2474.2514715371881</v>
      </c>
      <c r="Z122" s="366">
        <v>72823.033502593767</v>
      </c>
    </row>
    <row r="123" spans="1:26" s="162" customFormat="1" ht="15" customHeight="1" x14ac:dyDescent="0.25">
      <c r="A123" s="119" t="s">
        <v>97</v>
      </c>
      <c r="B123" s="177">
        <v>577.40165198427383</v>
      </c>
      <c r="C123" s="177">
        <v>2126.688049780329</v>
      </c>
      <c r="D123" s="177">
        <v>1564.0073941454107</v>
      </c>
      <c r="E123" s="177">
        <v>511.02782656217613</v>
      </c>
      <c r="F123" s="177">
        <v>3052.0888060631742</v>
      </c>
      <c r="G123" s="177">
        <v>468.82660279579028</v>
      </c>
      <c r="H123" s="177">
        <v>628.47545822340533</v>
      </c>
      <c r="I123" s="177">
        <v>1005.3896564456301</v>
      </c>
      <c r="J123" s="177">
        <v>782.0375111712915</v>
      </c>
      <c r="K123" s="177">
        <v>1621.0280444603777</v>
      </c>
      <c r="L123" s="177">
        <v>326.33145257727881</v>
      </c>
      <c r="M123" s="177">
        <v>11035.076820943706</v>
      </c>
      <c r="O123" s="366">
        <v>4350.4327468755118</v>
      </c>
      <c r="P123" s="366">
        <v>16023.531111069889</v>
      </c>
      <c r="Q123" s="366">
        <v>11784.013711188598</v>
      </c>
      <c r="R123" s="366">
        <v>3850.3391592327162</v>
      </c>
      <c r="S123" s="366">
        <v>22995.963109282988</v>
      </c>
      <c r="T123" s="366">
        <v>3532.3740387648822</v>
      </c>
      <c r="U123" s="366">
        <v>4735.2483399842477</v>
      </c>
      <c r="V123" s="366">
        <v>7575.1083664896005</v>
      </c>
      <c r="W123" s="366">
        <v>5892.2616279200965</v>
      </c>
      <c r="X123" s="366">
        <v>12213.635800986716</v>
      </c>
      <c r="Y123" s="366">
        <v>2458.7443294435075</v>
      </c>
      <c r="Z123" s="366">
        <v>83143.786307400354</v>
      </c>
    </row>
    <row r="124" spans="1:26" s="162" customFormat="1" ht="15" customHeight="1" x14ac:dyDescent="0.25">
      <c r="A124" s="119" t="s">
        <v>98</v>
      </c>
      <c r="B124" s="177">
        <v>491.35047279757583</v>
      </c>
      <c r="C124" s="177">
        <v>1934.4697118377828</v>
      </c>
      <c r="D124" s="177">
        <v>1423.392642136107</v>
      </c>
      <c r="E124" s="177">
        <v>483.20421738143057</v>
      </c>
      <c r="F124" s="177">
        <v>1847.0297789937042</v>
      </c>
      <c r="G124" s="177">
        <v>471.9338529124646</v>
      </c>
      <c r="H124" s="177">
        <v>637.80761583432104</v>
      </c>
      <c r="I124" s="177">
        <v>997.44005887534377</v>
      </c>
      <c r="J124" s="177">
        <v>732.65798114574955</v>
      </c>
      <c r="K124" s="177">
        <v>1619.479611763092</v>
      </c>
      <c r="L124" s="177">
        <v>312.46421830611183</v>
      </c>
      <c r="M124" s="177">
        <v>9527.1415588423097</v>
      </c>
      <c r="O124" s="366">
        <v>3702.0801372933352</v>
      </c>
      <c r="P124" s="366">
        <v>14575.262043841776</v>
      </c>
      <c r="Q124" s="366">
        <v>10724.5518621745</v>
      </c>
      <c r="R124" s="366">
        <v>3640.7021758603887</v>
      </c>
      <c r="S124" s="366">
        <v>13916.445869828065</v>
      </c>
      <c r="T124" s="366">
        <v>3555.7856147689649</v>
      </c>
      <c r="U124" s="366">
        <v>4805.5614815036924</v>
      </c>
      <c r="V124" s="366">
        <v>7515.2121235962777</v>
      </c>
      <c r="W124" s="366">
        <v>5520.2115589426503</v>
      </c>
      <c r="X124" s="366">
        <v>12201.969134829016</v>
      </c>
      <c r="Y124" s="366">
        <v>2354.2616528273998</v>
      </c>
      <c r="Z124" s="366">
        <v>71782.248075097392</v>
      </c>
    </row>
    <row r="125" spans="1:26" s="162" customFormat="1" ht="15" customHeight="1" x14ac:dyDescent="0.25">
      <c r="A125" s="208" t="s">
        <v>34</v>
      </c>
      <c r="B125" s="210" t="s">
        <v>292</v>
      </c>
      <c r="C125" s="210" t="s">
        <v>292</v>
      </c>
      <c r="D125" s="210" t="s">
        <v>292</v>
      </c>
      <c r="E125" s="210" t="s">
        <v>292</v>
      </c>
      <c r="F125" s="210" t="s">
        <v>292</v>
      </c>
      <c r="G125" s="210" t="s">
        <v>292</v>
      </c>
      <c r="H125" s="210" t="s">
        <v>292</v>
      </c>
      <c r="I125" s="210" t="s">
        <v>292</v>
      </c>
      <c r="J125" s="210" t="s">
        <v>292</v>
      </c>
      <c r="K125" s="210" t="s">
        <v>292</v>
      </c>
      <c r="L125" s="210" t="s">
        <v>292</v>
      </c>
      <c r="M125" s="210" t="s">
        <v>292</v>
      </c>
      <c r="O125" s="210" t="s">
        <v>292</v>
      </c>
      <c r="P125" s="210" t="s">
        <v>292</v>
      </c>
      <c r="Q125" s="210" t="s">
        <v>292</v>
      </c>
      <c r="R125" s="210" t="s">
        <v>292</v>
      </c>
      <c r="S125" s="210" t="s">
        <v>292</v>
      </c>
      <c r="T125" s="210" t="s">
        <v>292</v>
      </c>
      <c r="U125" s="210" t="s">
        <v>292</v>
      </c>
      <c r="V125" s="210" t="s">
        <v>292</v>
      </c>
      <c r="W125" s="210" t="s">
        <v>292</v>
      </c>
      <c r="X125" s="210" t="s">
        <v>292</v>
      </c>
      <c r="Y125" s="210" t="s">
        <v>292</v>
      </c>
      <c r="Z125" s="210" t="s">
        <v>292</v>
      </c>
    </row>
    <row r="126" spans="1:26" s="162" customFormat="1" ht="15" customHeight="1" x14ac:dyDescent="0.25">
      <c r="A126" s="119" t="s">
        <v>95</v>
      </c>
      <c r="B126" s="177">
        <v>253.09432018408037</v>
      </c>
      <c r="C126" s="177">
        <v>1615.533276335786</v>
      </c>
      <c r="D126" s="177">
        <v>1165.2702011089516</v>
      </c>
      <c r="E126" s="177">
        <v>415.91769663147295</v>
      </c>
      <c r="F126" s="177">
        <v>1524.6325127692269</v>
      </c>
      <c r="G126" s="177">
        <v>387.20705275848388</v>
      </c>
      <c r="H126" s="177">
        <v>603.84836330042083</v>
      </c>
      <c r="I126" s="177">
        <v>848.661020580735</v>
      </c>
      <c r="J126" s="177">
        <v>668.87097254655703</v>
      </c>
      <c r="K126" s="177">
        <v>1628.1691410565238</v>
      </c>
      <c r="L126" s="177">
        <v>307.82818935015939</v>
      </c>
      <c r="M126" s="177">
        <v>8286.6349966351827</v>
      </c>
      <c r="O126" s="366">
        <v>1906.9391554269537</v>
      </c>
      <c r="P126" s="366">
        <v>12172.235470551981</v>
      </c>
      <c r="Q126" s="366">
        <v>8779.7283302553969</v>
      </c>
      <c r="R126" s="366">
        <v>3133.7318852698331</v>
      </c>
      <c r="S126" s="366">
        <v>11487.34366745974</v>
      </c>
      <c r="T126" s="366">
        <v>2917.4115390087968</v>
      </c>
      <c r="U126" s="366">
        <v>4549.6954932870212</v>
      </c>
      <c r="V126" s="366">
        <v>6394.2364595655481</v>
      </c>
      <c r="W126" s="366">
        <v>5039.6083426520345</v>
      </c>
      <c r="X126" s="366">
        <v>12267.440393290379</v>
      </c>
      <c r="Y126" s="366">
        <v>2319.3314926587759</v>
      </c>
      <c r="Z126" s="366">
        <v>62435.651382147786</v>
      </c>
    </row>
    <row r="127" spans="1:26" s="162" customFormat="1" ht="15" customHeight="1" x14ac:dyDescent="0.25">
      <c r="A127" s="119" t="s">
        <v>96</v>
      </c>
      <c r="B127" s="177">
        <v>323.24345252289601</v>
      </c>
      <c r="C127" s="177">
        <v>1984.253802199521</v>
      </c>
      <c r="D127" s="177">
        <v>1490.190405521945</v>
      </c>
      <c r="E127" s="177">
        <v>426.22529070058778</v>
      </c>
      <c r="F127" s="177">
        <v>1981.8698134971826</v>
      </c>
      <c r="G127" s="177">
        <v>405.61178546040895</v>
      </c>
      <c r="H127" s="177">
        <v>600.8499060182121</v>
      </c>
      <c r="I127" s="177">
        <v>884.75100519558714</v>
      </c>
      <c r="J127" s="177">
        <v>725.10267695662765</v>
      </c>
      <c r="K127" s="177">
        <v>1646.2999440571718</v>
      </c>
      <c r="L127" s="177">
        <v>332.08655231614478</v>
      </c>
      <c r="M127" s="177">
        <v>9313.9532629741298</v>
      </c>
      <c r="O127" s="366">
        <v>2435.47779303376</v>
      </c>
      <c r="P127" s="366">
        <v>14950.360272672293</v>
      </c>
      <c r="Q127" s="366">
        <v>11227.839610405095</v>
      </c>
      <c r="R127" s="366">
        <v>3211.3944527835788</v>
      </c>
      <c r="S127" s="366">
        <v>14932.398109794523</v>
      </c>
      <c r="T127" s="366">
        <v>3056.0819975514514</v>
      </c>
      <c r="U127" s="366">
        <v>4527.1036168942192</v>
      </c>
      <c r="V127" s="366">
        <v>6666.1564486461521</v>
      </c>
      <c r="W127" s="366">
        <v>5463.286119529711</v>
      </c>
      <c r="X127" s="366">
        <v>12404.046928498761</v>
      </c>
      <c r="Y127" s="366">
        <v>2502.1061284259931</v>
      </c>
      <c r="Z127" s="366">
        <v>70175.980859878589</v>
      </c>
    </row>
    <row r="128" spans="1:26" s="162" customFormat="1" ht="15" customHeight="1" x14ac:dyDescent="0.25">
      <c r="A128" s="119" t="s">
        <v>97</v>
      </c>
      <c r="B128" s="177">
        <v>459.11884998441883</v>
      </c>
      <c r="C128" s="177">
        <v>2050.3728394161844</v>
      </c>
      <c r="D128" s="177">
        <v>1536.5888828697957</v>
      </c>
      <c r="E128" s="177">
        <v>420.53301864531841</v>
      </c>
      <c r="F128" s="177">
        <v>3001.7872762621832</v>
      </c>
      <c r="G128" s="177">
        <v>466.02533689937263</v>
      </c>
      <c r="H128" s="177">
        <v>601.0270313634901</v>
      </c>
      <c r="I128" s="177">
        <v>1003.4284067789351</v>
      </c>
      <c r="J128" s="177">
        <v>774.33707755255898</v>
      </c>
      <c r="K128" s="177">
        <v>1641.1820274752827</v>
      </c>
      <c r="L128" s="177">
        <v>324.46754329541284</v>
      </c>
      <c r="M128" s="177">
        <v>10689.85503939399</v>
      </c>
      <c r="O128" s="366">
        <v>3459.2309752076039</v>
      </c>
      <c r="P128" s="366">
        <v>15448.534158581242</v>
      </c>
      <c r="Q128" s="366">
        <v>11577.428937982477</v>
      </c>
      <c r="R128" s="366">
        <v>3168.5060289831517</v>
      </c>
      <c r="S128" s="366">
        <v>22616.96623299742</v>
      </c>
      <c r="T128" s="366">
        <v>3511.2679008683235</v>
      </c>
      <c r="U128" s="366">
        <v>4528.4381678082163</v>
      </c>
      <c r="V128" s="366">
        <v>7560.331330875887</v>
      </c>
      <c r="W128" s="366">
        <v>5834.2427108197562</v>
      </c>
      <c r="X128" s="366">
        <v>12365.485986012518</v>
      </c>
      <c r="Y128" s="366">
        <v>2444.700704959288</v>
      </c>
      <c r="Z128" s="366">
        <v>80542.712794314022</v>
      </c>
    </row>
    <row r="129" spans="1:26" s="162" customFormat="1" ht="15" customHeight="1" x14ac:dyDescent="0.25">
      <c r="A129" s="119" t="s">
        <v>98</v>
      </c>
      <c r="B129" s="177">
        <v>429.82805130337181</v>
      </c>
      <c r="C129" s="177">
        <v>1842.0746954981903</v>
      </c>
      <c r="D129" s="177">
        <v>1351.8809460651887</v>
      </c>
      <c r="E129" s="177">
        <v>421.41985937689668</v>
      </c>
      <c r="F129" s="177">
        <v>1751.9445043187379</v>
      </c>
      <c r="G129" s="177">
        <v>472.37335657583634</v>
      </c>
      <c r="H129" s="177">
        <v>593.62497453858862</v>
      </c>
      <c r="I129" s="177">
        <v>990.61372563821976</v>
      </c>
      <c r="J129" s="177">
        <v>714.65874745762392</v>
      </c>
      <c r="K129" s="177">
        <v>1633.3387133112922</v>
      </c>
      <c r="L129" s="177">
        <v>308.91772634911757</v>
      </c>
      <c r="M129" s="177">
        <v>9167.3268932561314</v>
      </c>
      <c r="O129" s="366">
        <v>3238.5394525452552</v>
      </c>
      <c r="P129" s="366">
        <v>13879.111793231115</v>
      </c>
      <c r="Q129" s="366">
        <v>10185.746988128165</v>
      </c>
      <c r="R129" s="366">
        <v>3175.1879304752283</v>
      </c>
      <c r="S129" s="366">
        <v>13200.025867789531</v>
      </c>
      <c r="T129" s="366">
        <v>3559.0970551206392</v>
      </c>
      <c r="U129" s="366">
        <v>4472.6673706609963</v>
      </c>
      <c r="V129" s="366">
        <v>7463.7791158211676</v>
      </c>
      <c r="W129" s="366">
        <v>5384.5963327194677</v>
      </c>
      <c r="X129" s="366">
        <v>12306.390535443932</v>
      </c>
      <c r="Y129" s="366">
        <v>2327.5406091774266</v>
      </c>
      <c r="Z129" s="366">
        <v>69071.224477238327</v>
      </c>
    </row>
    <row r="130" spans="1:26" s="162" customFormat="1" ht="15" customHeight="1" x14ac:dyDescent="0.25">
      <c r="A130" s="208" t="s">
        <v>35</v>
      </c>
      <c r="B130" s="210" t="s">
        <v>292</v>
      </c>
      <c r="C130" s="210" t="s">
        <v>292</v>
      </c>
      <c r="D130" s="210" t="s">
        <v>292</v>
      </c>
      <c r="E130" s="210" t="s">
        <v>292</v>
      </c>
      <c r="F130" s="210" t="s">
        <v>292</v>
      </c>
      <c r="G130" s="210" t="s">
        <v>292</v>
      </c>
      <c r="H130" s="210" t="s">
        <v>292</v>
      </c>
      <c r="I130" s="210" t="s">
        <v>292</v>
      </c>
      <c r="J130" s="210" t="s">
        <v>292</v>
      </c>
      <c r="K130" s="210" t="s">
        <v>292</v>
      </c>
      <c r="L130" s="210" t="s">
        <v>292</v>
      </c>
      <c r="M130" s="210" t="s">
        <v>292</v>
      </c>
      <c r="O130" s="210" t="s">
        <v>292</v>
      </c>
      <c r="P130" s="210" t="s">
        <v>292</v>
      </c>
      <c r="Q130" s="210" t="s">
        <v>292</v>
      </c>
      <c r="R130" s="210" t="s">
        <v>292</v>
      </c>
      <c r="S130" s="210" t="s">
        <v>292</v>
      </c>
      <c r="T130" s="210" t="s">
        <v>292</v>
      </c>
      <c r="U130" s="210" t="s">
        <v>292</v>
      </c>
      <c r="V130" s="210" t="s">
        <v>292</v>
      </c>
      <c r="W130" s="210" t="s">
        <v>292</v>
      </c>
      <c r="X130" s="210" t="s">
        <v>292</v>
      </c>
      <c r="Y130" s="210" t="s">
        <v>292</v>
      </c>
      <c r="Z130" s="210" t="s">
        <v>292</v>
      </c>
    </row>
    <row r="131" spans="1:26" s="162" customFormat="1" ht="15" customHeight="1" x14ac:dyDescent="0.25">
      <c r="A131" s="119" t="s">
        <v>95</v>
      </c>
      <c r="B131" s="177">
        <v>265.34618895067848</v>
      </c>
      <c r="C131" s="177">
        <v>1618.9122697058226</v>
      </c>
      <c r="D131" s="177">
        <v>1163.9948710550295</v>
      </c>
      <c r="E131" s="177">
        <v>399.25018490218707</v>
      </c>
      <c r="F131" s="177">
        <v>1452.3207087845924</v>
      </c>
      <c r="G131" s="177">
        <v>388.67736816775431</v>
      </c>
      <c r="H131" s="177">
        <v>575.67386960563158</v>
      </c>
      <c r="I131" s="177">
        <v>838.31090213009315</v>
      </c>
      <c r="J131" s="177">
        <v>676.44559471679236</v>
      </c>
      <c r="K131" s="177">
        <v>1633.7647334046187</v>
      </c>
      <c r="L131" s="177">
        <v>303.13489285130419</v>
      </c>
      <c r="M131" s="177">
        <v>8166.1432737699715</v>
      </c>
      <c r="O131" s="366">
        <v>1999.2508606488871</v>
      </c>
      <c r="P131" s="366">
        <v>12197.694496098522</v>
      </c>
      <c r="Q131" s="366">
        <v>8770.1193559641197</v>
      </c>
      <c r="R131" s="366">
        <v>3008.1505181455286</v>
      </c>
      <c r="S131" s="366">
        <v>10942.510380337511</v>
      </c>
      <c r="T131" s="366">
        <v>2928.4896304599451</v>
      </c>
      <c r="U131" s="366">
        <v>4337.4147705436317</v>
      </c>
      <c r="V131" s="366">
        <v>6316.2534920991875</v>
      </c>
      <c r="W131" s="366">
        <v>5096.6793333936721</v>
      </c>
      <c r="X131" s="366">
        <v>12309.6003838371</v>
      </c>
      <c r="Y131" s="366">
        <v>2283.9698501881517</v>
      </c>
      <c r="Z131" s="366">
        <v>61527.806496219855</v>
      </c>
    </row>
    <row r="132" spans="1:26" s="162" customFormat="1" ht="15" customHeight="1" x14ac:dyDescent="0.25">
      <c r="A132" s="119" t="s">
        <v>96</v>
      </c>
      <c r="B132" s="177">
        <v>338.58362536311455</v>
      </c>
      <c r="C132" s="177">
        <v>1982.5890434978051</v>
      </c>
      <c r="D132" s="177">
        <v>1451.7082243697253</v>
      </c>
      <c r="E132" s="177">
        <v>421.21173943327784</v>
      </c>
      <c r="F132" s="177">
        <v>1982.8944034269171</v>
      </c>
      <c r="G132" s="177">
        <v>402.9831929115162</v>
      </c>
      <c r="H132" s="177">
        <v>567.62858237475143</v>
      </c>
      <c r="I132" s="177">
        <v>870.87204828961876</v>
      </c>
      <c r="J132" s="177">
        <v>731.28873440552127</v>
      </c>
      <c r="K132" s="177">
        <v>1652.8922596320006</v>
      </c>
      <c r="L132" s="177">
        <v>330.00659575560968</v>
      </c>
      <c r="M132" s="177">
        <v>9286.2036732311954</v>
      </c>
      <c r="O132" s="366">
        <v>2551.0583252983865</v>
      </c>
      <c r="P132" s="366">
        <v>14937.817148234213</v>
      </c>
      <c r="Q132" s="366">
        <v>10937.895616513695</v>
      </c>
      <c r="R132" s="366">
        <v>3173.619850760032</v>
      </c>
      <c r="S132" s="366">
        <v>14940.117882620107</v>
      </c>
      <c r="T132" s="366">
        <v>3036.2768669918191</v>
      </c>
      <c r="U132" s="366">
        <v>4276.7975539025647</v>
      </c>
      <c r="V132" s="366">
        <v>6561.5854478381325</v>
      </c>
      <c r="W132" s="366">
        <v>5509.8949693784007</v>
      </c>
      <c r="X132" s="366">
        <v>12453.71673019731</v>
      </c>
      <c r="Y132" s="366">
        <v>2486.4346957206412</v>
      </c>
      <c r="Z132" s="366">
        <v>69966.901575960452</v>
      </c>
    </row>
    <row r="133" spans="1:26" s="162" customFormat="1" ht="15" customHeight="1" x14ac:dyDescent="0.25">
      <c r="A133" s="119" t="s">
        <v>97</v>
      </c>
      <c r="B133" s="177">
        <v>492.98918751156259</v>
      </c>
      <c r="C133" s="177">
        <v>1990.0627377156165</v>
      </c>
      <c r="D133" s="177">
        <v>1464.9566997597321</v>
      </c>
      <c r="E133" s="177">
        <v>418.94513296689036</v>
      </c>
      <c r="F133" s="177">
        <v>3008.5877064156102</v>
      </c>
      <c r="G133" s="177">
        <v>454.21977574944367</v>
      </c>
      <c r="H133" s="177">
        <v>581.78890524883559</v>
      </c>
      <c r="I133" s="177">
        <v>986.54750966809945</v>
      </c>
      <c r="J133" s="177">
        <v>798.00705949572659</v>
      </c>
      <c r="K133" s="177">
        <v>1630.2520967098671</v>
      </c>
      <c r="L133" s="177">
        <v>329.53110103654336</v>
      </c>
      <c r="M133" s="177">
        <v>10654.706785453791</v>
      </c>
      <c r="O133" s="366">
        <v>3714.4270333058685</v>
      </c>
      <c r="P133" s="366">
        <v>14994.127697318314</v>
      </c>
      <c r="Q133" s="366">
        <v>11037.716254339703</v>
      </c>
      <c r="R133" s="366">
        <v>3156.5421043390356</v>
      </c>
      <c r="S133" s="366">
        <v>22668.204073988418</v>
      </c>
      <c r="T133" s="366">
        <v>3422.3189003841835</v>
      </c>
      <c r="U133" s="366">
        <v>4383.4885065973522</v>
      </c>
      <c r="V133" s="366">
        <v>7433.142211594296</v>
      </c>
      <c r="W133" s="366">
        <v>6012.5841897705523</v>
      </c>
      <c r="X133" s="366">
        <v>12283.134422660494</v>
      </c>
      <c r="Y133" s="366">
        <v>2482.8520807598361</v>
      </c>
      <c r="Z133" s="366">
        <v>80277.888275001591</v>
      </c>
    </row>
    <row r="134" spans="1:26" s="162" customFormat="1" ht="15" customHeight="1" x14ac:dyDescent="0.25">
      <c r="A134" s="119" t="s">
        <v>98</v>
      </c>
      <c r="B134" s="177">
        <v>442.74293787585185</v>
      </c>
      <c r="C134" s="177">
        <v>1814.9665791998423</v>
      </c>
      <c r="D134" s="177">
        <v>1325.4083579404969</v>
      </c>
      <c r="E134" s="177">
        <v>420.94980234224209</v>
      </c>
      <c r="F134" s="177">
        <v>1708.1081360692103</v>
      </c>
      <c r="G134" s="177">
        <v>462.81770656973589</v>
      </c>
      <c r="H134" s="177">
        <v>582.39309821974405</v>
      </c>
      <c r="I134" s="177">
        <v>977.89827689556648</v>
      </c>
      <c r="J134" s="177">
        <v>743.65741931925595</v>
      </c>
      <c r="K134" s="177">
        <v>1613.7964267524658</v>
      </c>
      <c r="L134" s="177">
        <v>313.76154401135938</v>
      </c>
      <c r="M134" s="177">
        <v>9091.1266081122139</v>
      </c>
      <c r="O134" s="366">
        <v>3335.8466654256058</v>
      </c>
      <c r="P134" s="366">
        <v>13674.865690981213</v>
      </c>
      <c r="Q134" s="366">
        <v>9986.2892729026753</v>
      </c>
      <c r="R134" s="366">
        <v>3171.6462857476231</v>
      </c>
      <c r="S134" s="366">
        <v>12869.740751213467</v>
      </c>
      <c r="T134" s="366">
        <v>3487.1000101496752</v>
      </c>
      <c r="U134" s="366">
        <v>4388.0407985366619</v>
      </c>
      <c r="V134" s="366">
        <v>7367.9745672696463</v>
      </c>
      <c r="W134" s="366">
        <v>5603.0868258609344</v>
      </c>
      <c r="X134" s="366">
        <v>12159.149177366455</v>
      </c>
      <c r="Y134" s="366">
        <v>2364.0363533535874</v>
      </c>
      <c r="Z134" s="366">
        <v>68497.093428821478</v>
      </c>
    </row>
    <row r="135" spans="1:26" s="162" customFormat="1" ht="15" customHeight="1" x14ac:dyDescent="0.25">
      <c r="A135" s="208" t="s">
        <v>55</v>
      </c>
      <c r="B135" s="210" t="s">
        <v>292</v>
      </c>
      <c r="C135" s="210" t="s">
        <v>292</v>
      </c>
      <c r="D135" s="210" t="s">
        <v>292</v>
      </c>
      <c r="E135" s="210" t="s">
        <v>292</v>
      </c>
      <c r="F135" s="210" t="s">
        <v>292</v>
      </c>
      <c r="G135" s="210" t="s">
        <v>292</v>
      </c>
      <c r="H135" s="210" t="s">
        <v>292</v>
      </c>
      <c r="I135" s="210" t="s">
        <v>292</v>
      </c>
      <c r="J135" s="210" t="s">
        <v>292</v>
      </c>
      <c r="K135" s="210" t="s">
        <v>292</v>
      </c>
      <c r="L135" s="210" t="s">
        <v>292</v>
      </c>
      <c r="M135" s="210" t="s">
        <v>292</v>
      </c>
      <c r="O135" s="210" t="s">
        <v>292</v>
      </c>
      <c r="P135" s="210" t="s">
        <v>292</v>
      </c>
      <c r="Q135" s="210" t="s">
        <v>292</v>
      </c>
      <c r="R135" s="210" t="s">
        <v>292</v>
      </c>
      <c r="S135" s="210" t="s">
        <v>292</v>
      </c>
      <c r="T135" s="210" t="s">
        <v>292</v>
      </c>
      <c r="U135" s="210" t="s">
        <v>292</v>
      </c>
      <c r="V135" s="210" t="s">
        <v>292</v>
      </c>
      <c r="W135" s="210" t="s">
        <v>292</v>
      </c>
      <c r="X135" s="210" t="s">
        <v>292</v>
      </c>
      <c r="Y135" s="210" t="s">
        <v>292</v>
      </c>
      <c r="Z135" s="210" t="s">
        <v>292</v>
      </c>
    </row>
    <row r="136" spans="1:26" s="217" customFormat="1" ht="15" customHeight="1" x14ac:dyDescent="0.25">
      <c r="A136" s="119" t="s">
        <v>95</v>
      </c>
      <c r="B136" s="177">
        <v>240.01805330766831</v>
      </c>
      <c r="C136" s="177">
        <v>1696.7291629653466</v>
      </c>
      <c r="D136" s="177">
        <v>1239.7152068856151</v>
      </c>
      <c r="E136" s="177">
        <v>378.89688974285747</v>
      </c>
      <c r="F136" s="177">
        <v>1397.5954998339155</v>
      </c>
      <c r="G136" s="177">
        <v>371.44937936210817</v>
      </c>
      <c r="H136" s="177">
        <v>582.49766319589196</v>
      </c>
      <c r="I136" s="177">
        <v>834.93417624359722</v>
      </c>
      <c r="J136" s="177">
        <v>704.38590675160935</v>
      </c>
      <c r="K136" s="177">
        <v>1619.3655929290671</v>
      </c>
      <c r="L136" s="177">
        <v>312.07029176579374</v>
      </c>
      <c r="M136" s="177">
        <v>8140.7068577441933</v>
      </c>
      <c r="O136" s="366">
        <v>1808.416022646627</v>
      </c>
      <c r="P136" s="366">
        <v>12784.005878362404</v>
      </c>
      <c r="Q136" s="366">
        <v>9340.6342262796679</v>
      </c>
      <c r="R136" s="366">
        <v>2854.7986157675596</v>
      </c>
      <c r="S136" s="366">
        <v>10530.183293498636</v>
      </c>
      <c r="T136" s="366">
        <v>2798.6853488038041</v>
      </c>
      <c r="U136" s="366">
        <v>4388.8286433494486</v>
      </c>
      <c r="V136" s="366">
        <v>6290.8115509073832</v>
      </c>
      <c r="W136" s="366">
        <v>5307.1956144200012</v>
      </c>
      <c r="X136" s="366">
        <v>12201.110059924056</v>
      </c>
      <c r="Y136" s="366">
        <v>2351.2936133093731</v>
      </c>
      <c r="Z136" s="366">
        <v>61336.15581967363</v>
      </c>
    </row>
    <row r="137" spans="1:26" s="96" customFormat="1" ht="15" customHeight="1" x14ac:dyDescent="0.25">
      <c r="A137" s="119" t="s">
        <v>96</v>
      </c>
      <c r="B137" s="177">
        <v>286.95253134299952</v>
      </c>
      <c r="C137" s="177">
        <v>1992.8280095307487</v>
      </c>
      <c r="D137" s="177">
        <v>1484.3512223467683</v>
      </c>
      <c r="E137" s="177">
        <v>404.31956135958097</v>
      </c>
      <c r="F137" s="177">
        <v>1950.9365479850892</v>
      </c>
      <c r="G137" s="177">
        <v>391.47222592835601</v>
      </c>
      <c r="H137" s="177">
        <v>591.57740923897768</v>
      </c>
      <c r="I137" s="177">
        <v>874.34973847275603</v>
      </c>
      <c r="J137" s="177">
        <v>758.517541903851</v>
      </c>
      <c r="K137" s="177">
        <v>1635.2382334013171</v>
      </c>
      <c r="L137" s="177">
        <v>334.27963845532315</v>
      </c>
      <c r="M137" s="177">
        <v>9223.6988294641105</v>
      </c>
      <c r="O137" s="366">
        <v>2162.0438474038301</v>
      </c>
      <c r="P137" s="366">
        <v>15014.962637809427</v>
      </c>
      <c r="Q137" s="366">
        <v>11183.844284771727</v>
      </c>
      <c r="R137" s="366">
        <v>3046.3457350637632</v>
      </c>
      <c r="S137" s="366">
        <v>14699.331420793655</v>
      </c>
      <c r="T137" s="366">
        <v>2949.5474862571987</v>
      </c>
      <c r="U137" s="366">
        <v>4457.2399899110778</v>
      </c>
      <c r="V137" s="366">
        <v>6587.7881045229806</v>
      </c>
      <c r="W137" s="366">
        <v>5715.0504194745654</v>
      </c>
      <c r="X137" s="366">
        <v>12320.702469562224</v>
      </c>
      <c r="Y137" s="366">
        <v>2518.6299359416325</v>
      </c>
      <c r="Z137" s="366">
        <v>69495.958830597345</v>
      </c>
    </row>
    <row r="138" spans="1:26" s="96" customFormat="1" ht="15" customHeight="1" x14ac:dyDescent="0.25">
      <c r="A138" s="119" t="s">
        <v>97</v>
      </c>
      <c r="B138" s="177">
        <v>400.26312354439875</v>
      </c>
      <c r="C138" s="177">
        <v>1992.980896737123</v>
      </c>
      <c r="D138" s="177">
        <v>1474.2993057248157</v>
      </c>
      <c r="E138" s="177">
        <v>404.41257820287495</v>
      </c>
      <c r="F138" s="177">
        <v>2968.6107889614241</v>
      </c>
      <c r="G138" s="177">
        <v>442.11248621226537</v>
      </c>
      <c r="H138" s="177">
        <v>602.39132745674169</v>
      </c>
      <c r="I138" s="177">
        <v>985.21701699428297</v>
      </c>
      <c r="J138" s="177">
        <v>812.31036411217985</v>
      </c>
      <c r="K138" s="177">
        <v>1618.1679131872336</v>
      </c>
      <c r="L138" s="177">
        <v>331.19029582956006</v>
      </c>
      <c r="M138" s="177">
        <v>10550.517947342287</v>
      </c>
      <c r="O138" s="366">
        <v>3015.7825043452726</v>
      </c>
      <c r="P138" s="366">
        <v>15016.114566465854</v>
      </c>
      <c r="Q138" s="366">
        <v>11108.108118983624</v>
      </c>
      <c r="R138" s="366">
        <v>3047.0465704695616</v>
      </c>
      <c r="S138" s="366">
        <v>22366.997989429852</v>
      </c>
      <c r="T138" s="366">
        <v>3331.0965273663137</v>
      </c>
      <c r="U138" s="366">
        <v>4538.7174567228203</v>
      </c>
      <c r="V138" s="366">
        <v>7423.1176145434256</v>
      </c>
      <c r="W138" s="366">
        <v>6120.3524384032198</v>
      </c>
      <c r="X138" s="366">
        <v>12192.086141909213</v>
      </c>
      <c r="Y138" s="366">
        <v>2495.3532839278205</v>
      </c>
      <c r="Z138" s="366">
        <v>79492.877474250461</v>
      </c>
    </row>
    <row r="139" spans="1:26" s="92" customFormat="1" ht="15" customHeight="1" x14ac:dyDescent="0.25">
      <c r="A139" s="119" t="s">
        <v>98</v>
      </c>
      <c r="B139" s="177">
        <v>398.06634585844773</v>
      </c>
      <c r="C139" s="177">
        <v>1908.0969878711694</v>
      </c>
      <c r="D139" s="177">
        <v>1399.969549894364</v>
      </c>
      <c r="E139" s="177">
        <v>413.41450370783019</v>
      </c>
      <c r="F139" s="177">
        <v>1703.7170917985404</v>
      </c>
      <c r="G139" s="177">
        <v>459.28718677425951</v>
      </c>
      <c r="H139" s="177">
        <v>596.17539135552261</v>
      </c>
      <c r="I139" s="177">
        <v>983.63847369008602</v>
      </c>
      <c r="J139" s="177">
        <v>744.41686642863476</v>
      </c>
      <c r="K139" s="177">
        <v>1620.6034889404871</v>
      </c>
      <c r="L139" s="177">
        <v>312.71903240667081</v>
      </c>
      <c r="M139" s="177">
        <v>9142.7648014074985</v>
      </c>
      <c r="O139" s="366">
        <v>2999.2308828704745</v>
      </c>
      <c r="P139" s="366">
        <v>14376.556755115327</v>
      </c>
      <c r="Q139" s="366">
        <v>10548.070573679086</v>
      </c>
      <c r="R139" s="366">
        <v>3114.8715781866467</v>
      </c>
      <c r="S139" s="366">
        <v>12836.656428156104</v>
      </c>
      <c r="T139" s="366">
        <v>3460.4993087506587</v>
      </c>
      <c r="U139" s="366">
        <v>4491.8834861681853</v>
      </c>
      <c r="V139" s="366">
        <v>7411.2240800179534</v>
      </c>
      <c r="W139" s="366">
        <v>5608.8088801065487</v>
      </c>
      <c r="X139" s="366">
        <v>12210.436987422101</v>
      </c>
      <c r="Y139" s="366">
        <v>2356.1815496680615</v>
      </c>
      <c r="Z139" s="366">
        <v>68886.1613962048</v>
      </c>
    </row>
    <row r="140" spans="1:26" ht="15" customHeight="1" x14ac:dyDescent="0.2">
      <c r="A140" s="208" t="s">
        <v>91</v>
      </c>
      <c r="B140" s="210" t="s">
        <v>292</v>
      </c>
      <c r="C140" s="210" t="s">
        <v>292</v>
      </c>
      <c r="D140" s="210" t="s">
        <v>292</v>
      </c>
      <c r="E140" s="210" t="s">
        <v>292</v>
      </c>
      <c r="F140" s="210" t="s">
        <v>292</v>
      </c>
      <c r="G140" s="210" t="s">
        <v>292</v>
      </c>
      <c r="H140" s="210" t="s">
        <v>292</v>
      </c>
      <c r="I140" s="210" t="s">
        <v>292</v>
      </c>
      <c r="J140" s="210" t="s">
        <v>292</v>
      </c>
      <c r="K140" s="210" t="s">
        <v>292</v>
      </c>
      <c r="L140" s="210" t="s">
        <v>292</v>
      </c>
      <c r="M140" s="210" t="s">
        <v>292</v>
      </c>
      <c r="O140" s="210" t="s">
        <v>292</v>
      </c>
      <c r="P140" s="210" t="s">
        <v>292</v>
      </c>
      <c r="Q140" s="210" t="s">
        <v>292</v>
      </c>
      <c r="R140" s="210" t="s">
        <v>292</v>
      </c>
      <c r="S140" s="210" t="s">
        <v>292</v>
      </c>
      <c r="T140" s="210" t="s">
        <v>292</v>
      </c>
      <c r="U140" s="210" t="s">
        <v>292</v>
      </c>
      <c r="V140" s="210" t="s">
        <v>292</v>
      </c>
      <c r="W140" s="210" t="s">
        <v>292</v>
      </c>
      <c r="X140" s="210" t="s">
        <v>292</v>
      </c>
      <c r="Y140" s="210" t="s">
        <v>292</v>
      </c>
      <c r="Z140" s="210" t="s">
        <v>292</v>
      </c>
    </row>
    <row r="141" spans="1:26" ht="15" customHeight="1" x14ac:dyDescent="0.2">
      <c r="A141" s="119" t="s">
        <v>95</v>
      </c>
      <c r="B141" s="177">
        <v>242.18634331432108</v>
      </c>
      <c r="C141" s="177">
        <v>1701.0051622755748</v>
      </c>
      <c r="D141" s="177">
        <v>1234.5107567991433</v>
      </c>
      <c r="E141" s="177">
        <v>381.18003901118414</v>
      </c>
      <c r="F141" s="177">
        <v>1455.8068678389959</v>
      </c>
      <c r="G141" s="177">
        <v>372.0109451286491</v>
      </c>
      <c r="H141" s="177">
        <v>593.22678165055129</v>
      </c>
      <c r="I141" s="177">
        <v>837.0453481857212</v>
      </c>
      <c r="J141" s="177">
        <v>701.71746905166344</v>
      </c>
      <c r="K141" s="177">
        <v>1638.1625235456565</v>
      </c>
      <c r="L141" s="177">
        <v>306.63712103980328</v>
      </c>
      <c r="M141" s="177">
        <v>8230.6919722344483</v>
      </c>
      <c r="O141" s="366">
        <v>1824.7530037017523</v>
      </c>
      <c r="P141" s="366">
        <v>12816.22339516532</v>
      </c>
      <c r="Q141" s="366">
        <v>9301.4212971031466</v>
      </c>
      <c r="R141" s="366">
        <v>2872.0010039297672</v>
      </c>
      <c r="S141" s="366">
        <v>10968.776845732915</v>
      </c>
      <c r="T141" s="366">
        <v>2802.916466071807</v>
      </c>
      <c r="U141" s="366">
        <v>4469.6671863460788</v>
      </c>
      <c r="V141" s="366">
        <v>6306.7181759053165</v>
      </c>
      <c r="W141" s="366">
        <v>5287.0902705697581</v>
      </c>
      <c r="X141" s="366">
        <v>12342.73553365475</v>
      </c>
      <c r="Y141" s="366">
        <v>2310.3573884743978</v>
      </c>
      <c r="Z141" s="366">
        <v>62014.148664800457</v>
      </c>
    </row>
    <row r="142" spans="1:26" ht="15" customHeight="1" x14ac:dyDescent="0.2">
      <c r="A142" s="119" t="s">
        <v>96</v>
      </c>
      <c r="B142" s="177">
        <v>288.76296661918536</v>
      </c>
      <c r="C142" s="177">
        <v>2011.6583853624379</v>
      </c>
      <c r="D142" s="177">
        <v>1523.6395966089174</v>
      </c>
      <c r="E142" s="177">
        <v>422.73975189151412</v>
      </c>
      <c r="F142" s="177">
        <v>2082.319114424794</v>
      </c>
      <c r="G142" s="177">
        <v>405.65315630594085</v>
      </c>
      <c r="H142" s="177">
        <v>598.95139635605335</v>
      </c>
      <c r="I142" s="177">
        <v>884.81539140603581</v>
      </c>
      <c r="J142" s="177">
        <v>765.1520309184782</v>
      </c>
      <c r="K142" s="177">
        <v>1649.0805707825684</v>
      </c>
      <c r="L142" s="177">
        <v>323.42938122643579</v>
      </c>
      <c r="M142" s="177">
        <v>9434.2714966059739</v>
      </c>
      <c r="O142" s="366">
        <v>2175.6845719922521</v>
      </c>
      <c r="P142" s="366">
        <v>15156.840104513289</v>
      </c>
      <c r="Q142" s="366">
        <v>11479.862540649889</v>
      </c>
      <c r="R142" s="366">
        <v>3185.1326606266134</v>
      </c>
      <c r="S142" s="366">
        <v>15689.233367633611</v>
      </c>
      <c r="T142" s="366">
        <v>3056.3937061871115</v>
      </c>
      <c r="U142" s="366">
        <v>4512.7992958446839</v>
      </c>
      <c r="V142" s="366">
        <v>6666.6415665487775</v>
      </c>
      <c r="W142" s="366">
        <v>5765.0379769552746</v>
      </c>
      <c r="X142" s="366">
        <v>12424.997560561262</v>
      </c>
      <c r="Y142" s="366">
        <v>2436.8786728505806</v>
      </c>
      <c r="Z142" s="366">
        <v>71082.518591177708</v>
      </c>
    </row>
    <row r="143" spans="1:26" ht="15" customHeight="1" x14ac:dyDescent="0.2">
      <c r="A143" s="119" t="s">
        <v>97</v>
      </c>
      <c r="B143" s="177">
        <v>417.90277226707678</v>
      </c>
      <c r="C143" s="177">
        <v>2062.8808475155106</v>
      </c>
      <c r="D143" s="177">
        <v>1574.7372428565791</v>
      </c>
      <c r="E143" s="177">
        <v>425.13321907364144</v>
      </c>
      <c r="F143" s="177">
        <v>3184.4646813590325</v>
      </c>
      <c r="G143" s="177">
        <v>458.42237887707842</v>
      </c>
      <c r="H143" s="177">
        <v>599.1278562373185</v>
      </c>
      <c r="I143" s="177">
        <v>998.5515530100472</v>
      </c>
      <c r="J143" s="177">
        <v>815.00091258369503</v>
      </c>
      <c r="K143" s="177">
        <v>1639.1120992945723</v>
      </c>
      <c r="L143" s="177">
        <v>325.26810593487392</v>
      </c>
      <c r="M143" s="177">
        <v>10922.802286583479</v>
      </c>
      <c r="O143" s="366">
        <v>3148.6884376462904</v>
      </c>
      <c r="P143" s="366">
        <v>15542.775745605615</v>
      </c>
      <c r="Q143" s="366">
        <v>11864.857756302896</v>
      </c>
      <c r="R143" s="366">
        <v>3203.1662391103514</v>
      </c>
      <c r="S143" s="366">
        <v>23993.349141699633</v>
      </c>
      <c r="T143" s="366">
        <v>3453.9834136493473</v>
      </c>
      <c r="U143" s="366">
        <v>4514.1288328200762</v>
      </c>
      <c r="V143" s="366">
        <v>7523.5866761542011</v>
      </c>
      <c r="W143" s="366">
        <v>6140.6243758618502</v>
      </c>
      <c r="X143" s="366">
        <v>12349.890112134955</v>
      </c>
      <c r="Y143" s="366">
        <v>2450.7325441663074</v>
      </c>
      <c r="Z143" s="366">
        <v>82297.853828263222</v>
      </c>
    </row>
    <row r="144" spans="1:26" ht="15" customHeight="1" x14ac:dyDescent="0.2">
      <c r="A144" s="119" t="s">
        <v>98</v>
      </c>
      <c r="B144" s="177">
        <v>408.04858985849779</v>
      </c>
      <c r="C144" s="177">
        <v>1979.2415643021532</v>
      </c>
      <c r="D144" s="177">
        <v>1500.0424662153875</v>
      </c>
      <c r="E144" s="177">
        <v>435.36421725781059</v>
      </c>
      <c r="F144" s="177">
        <v>1795.4981007753115</v>
      </c>
      <c r="G144" s="177">
        <v>485.0600630701191</v>
      </c>
      <c r="H144" s="177">
        <v>594.11431041939318</v>
      </c>
      <c r="I144" s="177">
        <v>994.07441955685078</v>
      </c>
      <c r="J144" s="177">
        <v>754.13247828903957</v>
      </c>
      <c r="K144" s="177">
        <v>1646.3684147798847</v>
      </c>
      <c r="L144" s="177">
        <v>313.07090524218722</v>
      </c>
      <c r="M144" s="177">
        <v>9404.6124806157713</v>
      </c>
      <c r="O144" s="366">
        <v>3074.4421002888516</v>
      </c>
      <c r="P144" s="366">
        <v>14912.595566234573</v>
      </c>
      <c r="Q144" s="366">
        <v>11302.069961699837</v>
      </c>
      <c r="R144" s="366">
        <v>3280.2516949289743</v>
      </c>
      <c r="S144" s="366">
        <v>13528.180440291586</v>
      </c>
      <c r="T144" s="366">
        <v>3654.6850452018125</v>
      </c>
      <c r="U144" s="366">
        <v>4476.3542718549179</v>
      </c>
      <c r="V144" s="366">
        <v>7489.8537141510924</v>
      </c>
      <c r="W144" s="366">
        <v>5682.0111576687686</v>
      </c>
      <c r="X144" s="366">
        <v>12404.562821159041</v>
      </c>
      <c r="Y144" s="366">
        <v>2358.8327355472597</v>
      </c>
      <c r="Z144" s="366">
        <v>70859.052735199526</v>
      </c>
    </row>
    <row r="145" spans="1:26" ht="15" customHeight="1" x14ac:dyDescent="0.2">
      <c r="A145" s="208" t="s">
        <v>150</v>
      </c>
      <c r="B145" s="210" t="s">
        <v>292</v>
      </c>
      <c r="C145" s="210" t="s">
        <v>292</v>
      </c>
      <c r="D145" s="210" t="s">
        <v>292</v>
      </c>
      <c r="E145" s="210" t="s">
        <v>292</v>
      </c>
      <c r="F145" s="210" t="s">
        <v>292</v>
      </c>
      <c r="G145" s="210" t="s">
        <v>292</v>
      </c>
      <c r="H145" s="210" t="s">
        <v>292</v>
      </c>
      <c r="I145" s="210" t="s">
        <v>292</v>
      </c>
      <c r="J145" s="210" t="s">
        <v>292</v>
      </c>
      <c r="K145" s="210" t="s">
        <v>292</v>
      </c>
      <c r="L145" s="210" t="s">
        <v>292</v>
      </c>
      <c r="M145" s="210" t="s">
        <v>292</v>
      </c>
      <c r="O145" s="210" t="s">
        <v>292</v>
      </c>
      <c r="P145" s="210" t="s">
        <v>292</v>
      </c>
      <c r="Q145" s="210" t="s">
        <v>292</v>
      </c>
      <c r="R145" s="210" t="s">
        <v>292</v>
      </c>
      <c r="S145" s="210" t="s">
        <v>292</v>
      </c>
      <c r="T145" s="210" t="s">
        <v>292</v>
      </c>
      <c r="U145" s="210" t="s">
        <v>292</v>
      </c>
      <c r="V145" s="210" t="s">
        <v>292</v>
      </c>
      <c r="W145" s="210" t="s">
        <v>292</v>
      </c>
      <c r="X145" s="210" t="s">
        <v>292</v>
      </c>
      <c r="Y145" s="210" t="s">
        <v>292</v>
      </c>
      <c r="Z145" s="210" t="s">
        <v>292</v>
      </c>
    </row>
    <row r="146" spans="1:26" ht="15" customHeight="1" x14ac:dyDescent="0.2">
      <c r="A146" s="119" t="s">
        <v>95</v>
      </c>
      <c r="B146" s="177">
        <v>256.92112337035627</v>
      </c>
      <c r="C146" s="177">
        <v>1825.6663668232977</v>
      </c>
      <c r="D146" s="177">
        <v>1351.6566774721794</v>
      </c>
      <c r="E146" s="177">
        <v>412.736382895997</v>
      </c>
      <c r="F146" s="177">
        <v>1520.5024932733231</v>
      </c>
      <c r="G146" s="177">
        <v>379.34608930580259</v>
      </c>
      <c r="H146" s="177">
        <v>595.37229493641235</v>
      </c>
      <c r="I146" s="177">
        <v>845.77402391960209</v>
      </c>
      <c r="J146" s="177">
        <v>712.25846970513692</v>
      </c>
      <c r="K146" s="177">
        <v>1656.5864128533469</v>
      </c>
      <c r="L146" s="177">
        <v>314.95473172390228</v>
      </c>
      <c r="M146" s="177">
        <v>8520.1183888071773</v>
      </c>
      <c r="O146" s="366">
        <v>1935.7722040339495</v>
      </c>
      <c r="P146" s="366">
        <v>13755.483240830137</v>
      </c>
      <c r="Q146" s="366">
        <v>10184.057236414135</v>
      </c>
      <c r="R146" s="366">
        <v>3109.7622769298896</v>
      </c>
      <c r="S146" s="366">
        <v>11456.226035567854</v>
      </c>
      <c r="T146" s="366">
        <v>2858.1831098745697</v>
      </c>
      <c r="U146" s="366">
        <v>4485.8325561983993</v>
      </c>
      <c r="V146" s="366">
        <v>6372.4843832222423</v>
      </c>
      <c r="W146" s="366">
        <v>5366.5114399933545</v>
      </c>
      <c r="X146" s="366">
        <v>12481.550327643543</v>
      </c>
      <c r="Y146" s="366">
        <v>2373.026426173742</v>
      </c>
      <c r="Z146" s="366">
        <v>64194.832000467679</v>
      </c>
    </row>
    <row r="147" spans="1:26" ht="15" customHeight="1" x14ac:dyDescent="0.2">
      <c r="A147" s="119" t="s">
        <v>96</v>
      </c>
      <c r="B147" s="177">
        <v>305.40371978202768</v>
      </c>
      <c r="C147" s="177">
        <v>2123.3900803425149</v>
      </c>
      <c r="D147" s="177">
        <v>1622.555493346443</v>
      </c>
      <c r="E147" s="177">
        <v>460.32776341560293</v>
      </c>
      <c r="F147" s="177">
        <v>2128.6755268217189</v>
      </c>
      <c r="G147" s="177">
        <v>418.57743844915382</v>
      </c>
      <c r="H147" s="177">
        <v>604.33969881308644</v>
      </c>
      <c r="I147" s="177">
        <v>893.581361760194</v>
      </c>
      <c r="J147" s="177">
        <v>784.5431061438685</v>
      </c>
      <c r="K147" s="177">
        <v>1681.1536399092915</v>
      </c>
      <c r="L147" s="177">
        <v>337.62208309865065</v>
      </c>
      <c r="M147" s="177">
        <v>9737.61441853611</v>
      </c>
      <c r="O147" s="366">
        <v>2301.0643266976876</v>
      </c>
      <c r="P147" s="366">
        <v>15998.68256034068</v>
      </c>
      <c r="Q147" s="366">
        <v>12225.144364618774</v>
      </c>
      <c r="R147" s="366">
        <v>3468.3395334548604</v>
      </c>
      <c r="S147" s="366">
        <v>16038.505756838242</v>
      </c>
      <c r="T147" s="366">
        <v>3153.7717099951496</v>
      </c>
      <c r="U147" s="366">
        <v>4553.3974607072005</v>
      </c>
      <c r="V147" s="366">
        <v>6732.6887701821825</v>
      </c>
      <c r="W147" s="366">
        <v>5911.1400332409776</v>
      </c>
      <c r="X147" s="366">
        <v>12666.652099896557</v>
      </c>
      <c r="Y147" s="366">
        <v>2543.8135851067836</v>
      </c>
      <c r="Z147" s="366">
        <v>73368.05583646032</v>
      </c>
    </row>
    <row r="148" spans="1:26" ht="15" customHeight="1" x14ac:dyDescent="0.2">
      <c r="A148" s="119" t="s">
        <v>97</v>
      </c>
      <c r="B148" s="177">
        <v>448.99019861488136</v>
      </c>
      <c r="C148" s="177">
        <v>2106.7034127369052</v>
      </c>
      <c r="D148" s="177">
        <v>1612.0277259248278</v>
      </c>
      <c r="E148" s="177">
        <v>445.83268910030307</v>
      </c>
      <c r="F148" s="177">
        <v>3335.6998175673393</v>
      </c>
      <c r="G148" s="177">
        <v>473.78446775087116</v>
      </c>
      <c r="H148" s="177">
        <v>611.83258392349751</v>
      </c>
      <c r="I148" s="177">
        <v>1007.0261814105701</v>
      </c>
      <c r="J148" s="177">
        <v>854.03040426075859</v>
      </c>
      <c r="K148" s="177">
        <v>1687.8358487380053</v>
      </c>
      <c r="L148" s="177">
        <v>354.98284453684738</v>
      </c>
      <c r="M148" s="177">
        <v>11326.71844863998</v>
      </c>
      <c r="O148" s="366">
        <v>3382.9166514638237</v>
      </c>
      <c r="P148" s="366">
        <v>15872.956863266212</v>
      </c>
      <c r="Q148" s="366">
        <v>12145.822900980616</v>
      </c>
      <c r="R148" s="366">
        <v>3359.1263960262336</v>
      </c>
      <c r="S148" s="366">
        <v>25132.830275461121</v>
      </c>
      <c r="T148" s="366">
        <v>3569.729072268939</v>
      </c>
      <c r="U148" s="366">
        <v>4609.8526035715922</v>
      </c>
      <c r="V148" s="366">
        <v>7587.4387638379403</v>
      </c>
      <c r="W148" s="366">
        <v>6434.692080902686</v>
      </c>
      <c r="X148" s="366">
        <v>12716.999202316501</v>
      </c>
      <c r="Y148" s="366">
        <v>2674.6182421628769</v>
      </c>
      <c r="Z148" s="366">
        <v>85341.160151277931</v>
      </c>
    </row>
    <row r="149" spans="1:26" ht="15" customHeight="1" x14ac:dyDescent="0.2">
      <c r="A149" s="119" t="s">
        <v>98</v>
      </c>
      <c r="B149" s="177">
        <v>432.83938692832101</v>
      </c>
      <c r="C149" s="177">
        <v>2133.8557390955348</v>
      </c>
      <c r="D149" s="177">
        <v>1622.4609687135542</v>
      </c>
      <c r="E149" s="177">
        <v>451.17111724747895</v>
      </c>
      <c r="F149" s="177">
        <v>1865.1280110858766</v>
      </c>
      <c r="G149" s="177">
        <v>504.30734084998107</v>
      </c>
      <c r="H149" s="177">
        <v>600.4757854562115</v>
      </c>
      <c r="I149" s="177">
        <v>999.420661753339</v>
      </c>
      <c r="J149" s="177">
        <v>787.29562791081173</v>
      </c>
      <c r="K149" s="177">
        <v>1679.8882875562467</v>
      </c>
      <c r="L149" s="177">
        <v>342.25448167142247</v>
      </c>
      <c r="M149" s="177">
        <v>9796.6364395552228</v>
      </c>
      <c r="O149" s="366">
        <v>3261.2283608114349</v>
      </c>
      <c r="P149" s="366">
        <v>16077.536066215307</v>
      </c>
      <c r="Q149" s="366">
        <v>12224.432168772275</v>
      </c>
      <c r="R149" s="366">
        <v>3399.3487829011301</v>
      </c>
      <c r="S149" s="366">
        <v>14052.806999526538</v>
      </c>
      <c r="T149" s="366">
        <v>3799.7036596341827</v>
      </c>
      <c r="U149" s="366">
        <v>4524.2848055198256</v>
      </c>
      <c r="V149" s="366">
        <v>7530.1349759805335</v>
      </c>
      <c r="W149" s="366">
        <v>5931.8789084940117</v>
      </c>
      <c r="X149" s="366">
        <v>12657.118302592542</v>
      </c>
      <c r="Y149" s="366">
        <v>2578.7163921533329</v>
      </c>
      <c r="Z149" s="366">
        <v>73812.757253828837</v>
      </c>
    </row>
    <row r="150" spans="1:26" ht="15" customHeight="1" x14ac:dyDescent="0.2">
      <c r="A150" s="208" t="s">
        <v>168</v>
      </c>
      <c r="B150" s="210" t="s">
        <v>292</v>
      </c>
      <c r="C150" s="210" t="s">
        <v>292</v>
      </c>
      <c r="D150" s="210" t="s">
        <v>292</v>
      </c>
      <c r="E150" s="210" t="s">
        <v>292</v>
      </c>
      <c r="F150" s="210" t="s">
        <v>292</v>
      </c>
      <c r="G150" s="210" t="s">
        <v>292</v>
      </c>
      <c r="H150" s="210" t="s">
        <v>292</v>
      </c>
      <c r="I150" s="210" t="s">
        <v>292</v>
      </c>
      <c r="J150" s="210" t="s">
        <v>292</v>
      </c>
      <c r="K150" s="210" t="s">
        <v>292</v>
      </c>
      <c r="L150" s="210" t="s">
        <v>292</v>
      </c>
      <c r="M150" s="210" t="s">
        <v>292</v>
      </c>
      <c r="O150" s="210" t="s">
        <v>292</v>
      </c>
      <c r="P150" s="210" t="s">
        <v>292</v>
      </c>
      <c r="Q150" s="210" t="s">
        <v>292</v>
      </c>
      <c r="R150" s="210" t="s">
        <v>292</v>
      </c>
      <c r="S150" s="210" t="s">
        <v>292</v>
      </c>
      <c r="T150" s="210" t="s">
        <v>292</v>
      </c>
      <c r="U150" s="210" t="s">
        <v>292</v>
      </c>
      <c r="V150" s="210" t="s">
        <v>292</v>
      </c>
      <c r="W150" s="210" t="s">
        <v>292</v>
      </c>
      <c r="X150" s="210" t="s">
        <v>292</v>
      </c>
      <c r="Y150" s="210" t="s">
        <v>292</v>
      </c>
      <c r="Z150" s="210" t="s">
        <v>292</v>
      </c>
    </row>
    <row r="151" spans="1:26" ht="15" customHeight="1" x14ac:dyDescent="0.2">
      <c r="A151" s="119" t="s">
        <v>95</v>
      </c>
      <c r="B151" s="177">
        <v>252.33323258569868</v>
      </c>
      <c r="C151" s="177">
        <v>1890.6645459806261</v>
      </c>
      <c r="D151" s="177">
        <v>1410.0198143791808</v>
      </c>
      <c r="E151" s="177">
        <v>433.21291920516001</v>
      </c>
      <c r="F151" s="177">
        <v>1569.8089788995492</v>
      </c>
      <c r="G151" s="177">
        <v>397.5702756206673</v>
      </c>
      <c r="H151" s="177">
        <v>612.9141402724008</v>
      </c>
      <c r="I151" s="177">
        <v>852.10335826997755</v>
      </c>
      <c r="J151" s="177">
        <v>739.21742237977423</v>
      </c>
      <c r="K151" s="177">
        <v>1693.0976960960811</v>
      </c>
      <c r="L151" s="177">
        <v>337.72022949462541</v>
      </c>
      <c r="M151" s="177">
        <v>8786.7626769009621</v>
      </c>
      <c r="O151" s="366">
        <v>1901.2047409169468</v>
      </c>
      <c r="P151" s="366">
        <v>14245.212021691028</v>
      </c>
      <c r="Q151" s="366">
        <v>10623.794291439939</v>
      </c>
      <c r="R151" s="366">
        <v>3264.0427397512781</v>
      </c>
      <c r="S151" s="366">
        <v>11827.725751518654</v>
      </c>
      <c r="T151" s="366">
        <v>2995.4932416639181</v>
      </c>
      <c r="U151" s="366">
        <v>4618.001589882404</v>
      </c>
      <c r="V151" s="366">
        <v>6420.1727528851461</v>
      </c>
      <c r="W151" s="366">
        <v>5569.633668920409</v>
      </c>
      <c r="X151" s="366">
        <v>12756.644591235923</v>
      </c>
      <c r="Y151" s="366">
        <v>2544.5530691272552</v>
      </c>
      <c r="Z151" s="366">
        <v>66203.863389110309</v>
      </c>
    </row>
    <row r="152" spans="1:26" ht="15" customHeight="1" x14ac:dyDescent="0.2">
      <c r="A152" s="119" t="s">
        <v>96</v>
      </c>
      <c r="B152" s="177">
        <v>310.15822704928877</v>
      </c>
      <c r="C152" s="177">
        <v>2143.3075656495462</v>
      </c>
      <c r="D152" s="177">
        <v>1672.2590335218938</v>
      </c>
      <c r="E152" s="177">
        <v>463.26007171205606</v>
      </c>
      <c r="F152" s="177">
        <v>2252.9364592664488</v>
      </c>
      <c r="G152" s="177">
        <v>435.83176434940583</v>
      </c>
      <c r="H152" s="177">
        <v>623.03344576712755</v>
      </c>
      <c r="I152" s="177">
        <v>896.23959794495545</v>
      </c>
      <c r="J152" s="177">
        <v>819.0478472079958</v>
      </c>
      <c r="K152" s="177">
        <v>1719.7010525702069</v>
      </c>
      <c r="L152" s="177">
        <v>359.05109443289268</v>
      </c>
      <c r="M152" s="177">
        <v>10021.830991237031</v>
      </c>
      <c r="O152" s="366">
        <v>2336.8871617028663</v>
      </c>
      <c r="P152" s="366">
        <v>16148.750853386506</v>
      </c>
      <c r="Q152" s="366">
        <v>12599.63568807071</v>
      </c>
      <c r="R152" s="366">
        <v>3490.4330103144866</v>
      </c>
      <c r="S152" s="366">
        <v>16974.749752343057</v>
      </c>
      <c r="T152" s="366">
        <v>3283.7744284905984</v>
      </c>
      <c r="U152" s="366">
        <v>4694.2454971324223</v>
      </c>
      <c r="V152" s="366">
        <v>6752.7172507162668</v>
      </c>
      <c r="W152" s="366">
        <v>6171.1160047886451</v>
      </c>
      <c r="X152" s="366">
        <v>12957.087580590225</v>
      </c>
      <c r="Y152" s="366">
        <v>2705.2704710046301</v>
      </c>
      <c r="Z152" s="366">
        <v>75509.485603475419</v>
      </c>
    </row>
    <row r="153" spans="1:26" ht="15" customHeight="1" x14ac:dyDescent="0.2">
      <c r="A153" s="119" t="s">
        <v>97</v>
      </c>
      <c r="B153" s="177">
        <v>430.30427069039069</v>
      </c>
      <c r="C153" s="177">
        <v>2168.088582789213</v>
      </c>
      <c r="D153" s="177">
        <v>1663.0471931505188</v>
      </c>
      <c r="E153" s="177">
        <v>452.45651813668496</v>
      </c>
      <c r="F153" s="177">
        <v>3572.3530384444443</v>
      </c>
      <c r="G153" s="177">
        <v>497.47534405713031</v>
      </c>
      <c r="H153" s="177">
        <v>619.61474968738628</v>
      </c>
      <c r="I153" s="177">
        <v>1009.3351962140059</v>
      </c>
      <c r="J153" s="177">
        <v>888.99599110290626</v>
      </c>
      <c r="K153" s="177">
        <v>1714.7553554207384</v>
      </c>
      <c r="L153" s="177">
        <v>367.6597353502637</v>
      </c>
      <c r="M153" s="177">
        <v>11711.149298519886</v>
      </c>
      <c r="O153" s="366">
        <v>3242.1275275167491</v>
      </c>
      <c r="P153" s="366">
        <v>16335.463427025326</v>
      </c>
      <c r="Q153" s="366">
        <v>12530.229076792584</v>
      </c>
      <c r="R153" s="366">
        <v>3409.0336359008529</v>
      </c>
      <c r="S153" s="366">
        <v>26915.893968159668</v>
      </c>
      <c r="T153" s="366">
        <v>3748.2279797984484</v>
      </c>
      <c r="U153" s="366">
        <v>4668.4873315196119</v>
      </c>
      <c r="V153" s="366">
        <v>7604.8360358744276</v>
      </c>
      <c r="W153" s="366">
        <v>6698.1402949648473</v>
      </c>
      <c r="X153" s="366">
        <v>12919.824225417555</v>
      </c>
      <c r="Y153" s="366">
        <v>2770.1322759965619</v>
      </c>
      <c r="Z153" s="366">
        <v>88237.654389698087</v>
      </c>
    </row>
    <row r="154" spans="1:26" ht="15" customHeight="1" x14ac:dyDescent="0.2">
      <c r="A154" s="119" t="s">
        <v>98</v>
      </c>
      <c r="B154" s="177">
        <v>418.45674160210899</v>
      </c>
      <c r="C154" s="177">
        <v>2165.8564865877402</v>
      </c>
      <c r="D154" s="177">
        <v>1661.5756059482401</v>
      </c>
      <c r="E154" s="177">
        <v>463.4850013353975</v>
      </c>
      <c r="F154" s="177">
        <v>1961.5547121604727</v>
      </c>
      <c r="G154" s="177">
        <v>527.13891424750466</v>
      </c>
      <c r="H154" s="177">
        <v>603.6747377783704</v>
      </c>
      <c r="I154" s="177">
        <v>997.88025570045795</v>
      </c>
      <c r="J154" s="177">
        <v>814.1943322313823</v>
      </c>
      <c r="K154" s="177">
        <v>1704.2437341366008</v>
      </c>
      <c r="L154" s="177">
        <v>353.22165786029922</v>
      </c>
      <c r="M154" s="177">
        <v>10011.02747533024</v>
      </c>
      <c r="O154" s="366">
        <v>3152.8623196010903</v>
      </c>
      <c r="P154" s="366">
        <v>16318.645698195329</v>
      </c>
      <c r="Q154" s="366">
        <v>12519.141403017016</v>
      </c>
      <c r="R154" s="366">
        <v>3492.1277425615526</v>
      </c>
      <c r="S154" s="366">
        <v>14779.333978773082</v>
      </c>
      <c r="T154" s="366">
        <v>3971.7281493978239</v>
      </c>
      <c r="U154" s="366">
        <v>4548.3873117911317</v>
      </c>
      <c r="V154" s="366">
        <v>7518.5287865751006</v>
      </c>
      <c r="W154" s="366">
        <v>6134.5471961973499</v>
      </c>
      <c r="X154" s="366">
        <v>12840.62441485222</v>
      </c>
      <c r="Y154" s="366">
        <v>2661.3485811484247</v>
      </c>
      <c r="Z154" s="366">
        <v>75428.0865128757</v>
      </c>
    </row>
    <row r="155" spans="1:26" ht="15" customHeight="1" x14ac:dyDescent="0.2">
      <c r="A155" s="208" t="s">
        <v>233</v>
      </c>
      <c r="B155" s="210" t="s">
        <v>292</v>
      </c>
      <c r="C155" s="210" t="s">
        <v>292</v>
      </c>
      <c r="D155" s="210" t="s">
        <v>292</v>
      </c>
      <c r="E155" s="210" t="s">
        <v>292</v>
      </c>
      <c r="F155" s="210" t="s">
        <v>292</v>
      </c>
      <c r="G155" s="210" t="s">
        <v>292</v>
      </c>
      <c r="H155" s="210" t="s">
        <v>292</v>
      </c>
      <c r="I155" s="210" t="s">
        <v>292</v>
      </c>
      <c r="J155" s="210" t="s">
        <v>292</v>
      </c>
      <c r="K155" s="210" t="s">
        <v>292</v>
      </c>
      <c r="L155" s="210" t="s">
        <v>292</v>
      </c>
      <c r="M155" s="210" t="s">
        <v>292</v>
      </c>
      <c r="O155" s="210" t="s">
        <v>292</v>
      </c>
      <c r="P155" s="210" t="s">
        <v>292</v>
      </c>
      <c r="Q155" s="210" t="s">
        <v>292</v>
      </c>
      <c r="R155" s="210" t="s">
        <v>292</v>
      </c>
      <c r="S155" s="210" t="s">
        <v>292</v>
      </c>
      <c r="T155" s="210" t="s">
        <v>292</v>
      </c>
      <c r="U155" s="210" t="s">
        <v>292</v>
      </c>
      <c r="V155" s="210" t="s">
        <v>292</v>
      </c>
      <c r="W155" s="210" t="s">
        <v>292</v>
      </c>
      <c r="X155" s="210" t="s">
        <v>292</v>
      </c>
      <c r="Y155" s="210" t="s">
        <v>292</v>
      </c>
      <c r="Z155" s="210" t="s">
        <v>292</v>
      </c>
    </row>
    <row r="156" spans="1:26" ht="15" customHeight="1" x14ac:dyDescent="0.2">
      <c r="A156" s="119" t="s">
        <v>95</v>
      </c>
      <c r="B156" s="177">
        <v>259.25882497479745</v>
      </c>
      <c r="C156" s="177">
        <v>1924.6844422315476</v>
      </c>
      <c r="D156" s="177">
        <v>1446.6214053890844</v>
      </c>
      <c r="E156" s="177">
        <v>457.39596361321338</v>
      </c>
      <c r="F156" s="177">
        <v>1646.1464786967977</v>
      </c>
      <c r="G156" s="177">
        <v>418.77584838515594</v>
      </c>
      <c r="H156" s="177">
        <v>597.76918179883444</v>
      </c>
      <c r="I156" s="177">
        <v>848.0576410946104</v>
      </c>
      <c r="J156" s="177">
        <v>766.72448074542558</v>
      </c>
      <c r="K156" s="177">
        <v>1716.7969327739797</v>
      </c>
      <c r="L156" s="177">
        <v>346.65597983600117</v>
      </c>
      <c r="M156" s="177">
        <v>8990.3901993808595</v>
      </c>
      <c r="O156" s="366">
        <v>1953.3856167726115</v>
      </c>
      <c r="P156" s="366">
        <v>14501.534929993595</v>
      </c>
      <c r="Q156" s="366">
        <v>10899.568978904057</v>
      </c>
      <c r="R156" s="366">
        <v>3446.2498878437564</v>
      </c>
      <c r="S156" s="366">
        <v>12402.890643741022</v>
      </c>
      <c r="T156" s="366">
        <v>3155.2666296579578</v>
      </c>
      <c r="U156" s="366">
        <v>4503.8919002633183</v>
      </c>
      <c r="V156" s="366">
        <v>6389.6902968273425</v>
      </c>
      <c r="W156" s="366">
        <v>5776.8856001764098</v>
      </c>
      <c r="X156" s="366">
        <v>12935.20648998555</v>
      </c>
      <c r="Y156" s="366">
        <v>2611.8794800743508</v>
      </c>
      <c r="Z156" s="366">
        <v>67738.094957235095</v>
      </c>
    </row>
    <row r="157" spans="1:26" ht="15" customHeight="1" x14ac:dyDescent="0.2">
      <c r="A157" s="119" t="s">
        <v>96</v>
      </c>
      <c r="B157" s="177">
        <v>326.25010558745146</v>
      </c>
      <c r="C157" s="177">
        <v>2160.1689904125037</v>
      </c>
      <c r="D157" s="177">
        <v>1681.8863364259539</v>
      </c>
      <c r="E157" s="177">
        <v>501.97267857973992</v>
      </c>
      <c r="F157" s="177">
        <v>2371.2450258964168</v>
      </c>
      <c r="G157" s="177">
        <v>459.11199105962436</v>
      </c>
      <c r="H157" s="177">
        <v>602.40983696098431</v>
      </c>
      <c r="I157" s="177">
        <v>893.19684246360407</v>
      </c>
      <c r="J157" s="177">
        <v>855.37190478545017</v>
      </c>
      <c r="K157" s="177">
        <v>1744.311328115374</v>
      </c>
      <c r="L157" s="177">
        <v>362.85074594247351</v>
      </c>
      <c r="M157" s="177">
        <v>10275.454873303799</v>
      </c>
      <c r="O157" s="366">
        <v>2458.1314205486533</v>
      </c>
      <c r="P157" s="366">
        <v>16275.793258263011</v>
      </c>
      <c r="Q157" s="366">
        <v>12672.172601801351</v>
      </c>
      <c r="R157" s="366">
        <v>3782.1131467590508</v>
      </c>
      <c r="S157" s="366">
        <v>17866.145647616555</v>
      </c>
      <c r="T157" s="366">
        <v>3459.1792966387397</v>
      </c>
      <c r="U157" s="366">
        <v>4538.8569165825365</v>
      </c>
      <c r="V157" s="366">
        <v>6729.7916095420251</v>
      </c>
      <c r="W157" s="366">
        <v>6444.7996166059747</v>
      </c>
      <c r="X157" s="366">
        <v>13142.513701685286</v>
      </c>
      <c r="Y157" s="366">
        <v>2733.898945303567</v>
      </c>
      <c r="Z157" s="366">
        <v>77420.41474290748</v>
      </c>
    </row>
    <row r="158" spans="1:26" ht="15" customHeight="1" x14ac:dyDescent="0.2">
      <c r="A158" s="119" t="s">
        <v>97</v>
      </c>
      <c r="B158" s="177">
        <v>457.24778447660856</v>
      </c>
      <c r="C158" s="177">
        <v>2146.4362300523348</v>
      </c>
      <c r="D158" s="177">
        <v>1634.951638135436</v>
      </c>
      <c r="E158" s="177">
        <v>512.78176516323254</v>
      </c>
      <c r="F158" s="177">
        <v>3676.5459376641575</v>
      </c>
      <c r="G158" s="177">
        <v>525.09218579655203</v>
      </c>
      <c r="H158" s="177">
        <v>603.8828850621635</v>
      </c>
      <c r="I158" s="177">
        <v>1015.9147181466035</v>
      </c>
      <c r="J158" s="177">
        <v>940.21694334614631</v>
      </c>
      <c r="K158" s="177">
        <v>1742.2844309606303</v>
      </c>
      <c r="L158" s="177">
        <v>373.06908312216069</v>
      </c>
      <c r="M158" s="177">
        <v>11987.899648424187</v>
      </c>
      <c r="O158" s="366">
        <v>3445.1334321390073</v>
      </c>
      <c r="P158" s="366">
        <v>16172.323775329318</v>
      </c>
      <c r="Q158" s="366">
        <v>12318.543117531444</v>
      </c>
      <c r="R158" s="366">
        <v>3863.5542096223758</v>
      </c>
      <c r="S158" s="366">
        <v>27700.935367330596</v>
      </c>
      <c r="T158" s="366">
        <v>3956.3070738841216</v>
      </c>
      <c r="U158" s="366">
        <v>4549.9555975008707</v>
      </c>
      <c r="V158" s="366">
        <v>7654.4094438755847</v>
      </c>
      <c r="W158" s="366">
        <v>7084.0645596415397</v>
      </c>
      <c r="X158" s="366">
        <v>13127.24204507287</v>
      </c>
      <c r="Y158" s="366">
        <v>2810.8890067839197</v>
      </c>
      <c r="Z158" s="366">
        <v>90322.829901052042</v>
      </c>
    </row>
    <row r="159" spans="1:26" ht="15" customHeight="1" x14ac:dyDescent="0.2">
      <c r="A159" s="119" t="s">
        <v>98</v>
      </c>
      <c r="B159" s="177">
        <v>455.58675351119689</v>
      </c>
      <c r="C159" s="177">
        <v>2133.2114413975787</v>
      </c>
      <c r="D159" s="177">
        <v>1639.7499441284315</v>
      </c>
      <c r="E159" s="177">
        <v>521.22600249518246</v>
      </c>
      <c r="F159" s="177">
        <v>2064.7271869069409</v>
      </c>
      <c r="G159" s="177">
        <v>557.13822633336429</v>
      </c>
      <c r="H159" s="177">
        <v>590.3258068858662</v>
      </c>
      <c r="I159" s="177">
        <v>1014.6335782856772</v>
      </c>
      <c r="J159" s="177">
        <v>862.47340766903937</v>
      </c>
      <c r="K159" s="177">
        <v>1742.3367237480334</v>
      </c>
      <c r="L159" s="177">
        <v>371.88918532490231</v>
      </c>
      <c r="M159" s="177">
        <v>10317.412767335365</v>
      </c>
      <c r="O159" s="366">
        <v>3432.618394330113</v>
      </c>
      <c r="P159" s="366">
        <v>16072.681605210058</v>
      </c>
      <c r="Q159" s="366">
        <v>12354.695954035667</v>
      </c>
      <c r="R159" s="366">
        <v>3927.1773157999523</v>
      </c>
      <c r="S159" s="366">
        <v>15556.686989750347</v>
      </c>
      <c r="T159" s="366">
        <v>4197.7579663087336</v>
      </c>
      <c r="U159" s="366">
        <v>4447.8097919815591</v>
      </c>
      <c r="V159" s="366">
        <v>7644.7566955934353</v>
      </c>
      <c r="W159" s="366">
        <v>6498.3058900823771</v>
      </c>
      <c r="X159" s="366">
        <v>13127.636045079558</v>
      </c>
      <c r="Y159" s="366">
        <v>2801.9990668304767</v>
      </c>
      <c r="Z159" s="366">
        <v>77736.546495488306</v>
      </c>
    </row>
    <row r="160" spans="1:26" ht="15" customHeight="1" x14ac:dyDescent="0.2">
      <c r="A160" s="208" t="s">
        <v>245</v>
      </c>
      <c r="B160" s="311" t="s">
        <v>292</v>
      </c>
      <c r="C160" s="311" t="s">
        <v>292</v>
      </c>
      <c r="D160" s="311" t="s">
        <v>292</v>
      </c>
      <c r="E160" s="311" t="s">
        <v>292</v>
      </c>
      <c r="F160" s="311" t="s">
        <v>292</v>
      </c>
      <c r="G160" s="311" t="s">
        <v>292</v>
      </c>
      <c r="H160" s="312" t="s">
        <v>292</v>
      </c>
      <c r="I160" s="312" t="s">
        <v>292</v>
      </c>
      <c r="J160" s="312" t="s">
        <v>292</v>
      </c>
      <c r="K160" s="312" t="s">
        <v>292</v>
      </c>
      <c r="L160" s="312" t="s">
        <v>292</v>
      </c>
      <c r="M160" s="312" t="s">
        <v>292</v>
      </c>
      <c r="O160" s="311" t="s">
        <v>292</v>
      </c>
      <c r="P160" s="311" t="s">
        <v>292</v>
      </c>
      <c r="Q160" s="311" t="s">
        <v>292</v>
      </c>
      <c r="R160" s="311" t="s">
        <v>292</v>
      </c>
      <c r="S160" s="311" t="s">
        <v>292</v>
      </c>
      <c r="T160" s="311" t="s">
        <v>292</v>
      </c>
      <c r="U160" s="312" t="s">
        <v>292</v>
      </c>
      <c r="V160" s="312" t="s">
        <v>292</v>
      </c>
      <c r="W160" s="312" t="s">
        <v>292</v>
      </c>
      <c r="X160" s="312" t="s">
        <v>292</v>
      </c>
      <c r="Y160" s="312" t="s">
        <v>292</v>
      </c>
      <c r="Z160" s="312" t="s">
        <v>292</v>
      </c>
    </row>
    <row r="161" spans="1:26" ht="15" customHeight="1" x14ac:dyDescent="0.2">
      <c r="A161" s="119" t="s">
        <v>95</v>
      </c>
      <c r="B161" s="177">
        <v>269.50545967876872</v>
      </c>
      <c r="C161" s="177">
        <v>2005.1061564586373</v>
      </c>
      <c r="D161" s="177">
        <v>1514.1640485123407</v>
      </c>
      <c r="E161" s="177">
        <v>539.83095668019791</v>
      </c>
      <c r="F161" s="177">
        <v>1723.6706385395605</v>
      </c>
      <c r="G161" s="177">
        <v>436.98470078147324</v>
      </c>
      <c r="H161" s="177">
        <v>604.48473744841101</v>
      </c>
      <c r="I161" s="177">
        <v>877.10235677639719</v>
      </c>
      <c r="J161" s="177">
        <v>822.23593294511272</v>
      </c>
      <c r="K161" s="177">
        <v>1742.8337244077336</v>
      </c>
      <c r="L161" s="177">
        <v>382.00499139128101</v>
      </c>
      <c r="M161" s="177">
        <v>9414.3379692654744</v>
      </c>
      <c r="O161" s="366">
        <v>2030.5888859496831</v>
      </c>
      <c r="P161" s="366">
        <v>15107.472335837603</v>
      </c>
      <c r="Q161" s="366">
        <v>11408.469023516232</v>
      </c>
      <c r="R161" s="366">
        <v>4067.3563431069515</v>
      </c>
      <c r="S161" s="366">
        <v>12986.996426076319</v>
      </c>
      <c r="T161" s="366">
        <v>3292.4612280380102</v>
      </c>
      <c r="U161" s="366">
        <v>4554.490254305053</v>
      </c>
      <c r="V161" s="366">
        <v>6608.5277071317651</v>
      </c>
      <c r="W161" s="366">
        <v>6195.1366367749524</v>
      </c>
      <c r="X161" s="366">
        <v>13131.38069655007</v>
      </c>
      <c r="Y161" s="366">
        <v>2878.216607637607</v>
      </c>
      <c r="Z161" s="366">
        <v>70932.329429430727</v>
      </c>
    </row>
    <row r="162" spans="1:26" ht="15" customHeight="1" x14ac:dyDescent="0.2">
      <c r="A162" s="119" t="s">
        <v>96</v>
      </c>
      <c r="B162" s="177">
        <v>327.86180915505992</v>
      </c>
      <c r="C162" s="177">
        <v>2228.815760592795</v>
      </c>
      <c r="D162" s="177">
        <v>1708.9654302900167</v>
      </c>
      <c r="E162" s="177">
        <v>571.81675936501597</v>
      </c>
      <c r="F162" s="177">
        <v>2465.6748327547116</v>
      </c>
      <c r="G162" s="177">
        <v>480.68394581065354</v>
      </c>
      <c r="H162" s="177">
        <v>599.94224916575797</v>
      </c>
      <c r="I162" s="177">
        <v>927.04977155766358</v>
      </c>
      <c r="J162" s="177">
        <v>917.25739929130157</v>
      </c>
      <c r="K162" s="177">
        <v>1769.943790773398</v>
      </c>
      <c r="L162" s="177">
        <v>407.51342000367947</v>
      </c>
      <c r="M162" s="177">
        <v>10696.942514976809</v>
      </c>
      <c r="O162" s="366">
        <v>2470.2748010787991</v>
      </c>
      <c r="P162" s="366">
        <v>16793.012348186414</v>
      </c>
      <c r="Q162" s="366">
        <v>12876.200034520132</v>
      </c>
      <c r="R162" s="366">
        <v>4308.3533734357134</v>
      </c>
      <c r="S162" s="366">
        <v>18577.627027390376</v>
      </c>
      <c r="T162" s="366">
        <v>3621.7131897103691</v>
      </c>
      <c r="U162" s="366">
        <v>4520.2648763394036</v>
      </c>
      <c r="V162" s="366">
        <v>6984.8565038012166</v>
      </c>
      <c r="W162" s="366">
        <v>6911.0758749603119</v>
      </c>
      <c r="X162" s="366">
        <v>13335.641491582168</v>
      </c>
      <c r="Y162" s="366">
        <v>3070.4098630177232</v>
      </c>
      <c r="Z162" s="366">
        <v>80596.113379092771</v>
      </c>
    </row>
    <row r="163" spans="1:26" ht="15" customHeight="1" x14ac:dyDescent="0.2">
      <c r="A163" s="119" t="s">
        <v>97</v>
      </c>
      <c r="B163" s="177">
        <v>481.66146584730399</v>
      </c>
      <c r="C163" s="177">
        <v>2242.5559696365035</v>
      </c>
      <c r="D163" s="177">
        <v>1693.706970473874</v>
      </c>
      <c r="E163" s="177">
        <v>574.26419932024976</v>
      </c>
      <c r="F163" s="177">
        <v>3788.028881178654</v>
      </c>
      <c r="G163" s="177">
        <v>546.40294663004454</v>
      </c>
      <c r="H163" s="177">
        <v>581.18497122652241</v>
      </c>
      <c r="I163" s="177">
        <v>1041.1902678349991</v>
      </c>
      <c r="J163" s="177">
        <v>975.81162197235881</v>
      </c>
      <c r="K163" s="177">
        <v>1769.3702053738566</v>
      </c>
      <c r="L163" s="177">
        <v>421.01352725168096</v>
      </c>
      <c r="M163" s="177">
        <v>12417.32357324551</v>
      </c>
      <c r="O163" s="366">
        <v>3629.078314426512</v>
      </c>
      <c r="P163" s="366">
        <v>16896.537953226238</v>
      </c>
      <c r="Q163" s="366">
        <v>12761.235169035404</v>
      </c>
      <c r="R163" s="366">
        <v>4326.7936097784223</v>
      </c>
      <c r="S163" s="366">
        <v>28540.903605240572</v>
      </c>
      <c r="T163" s="366">
        <v>4116.8730013840704</v>
      </c>
      <c r="U163" s="366">
        <v>4378.9381657062331</v>
      </c>
      <c r="V163" s="366">
        <v>7844.8480730028014</v>
      </c>
      <c r="W163" s="366">
        <v>7352.2526657507378</v>
      </c>
      <c r="X163" s="366">
        <v>13331.319812389323</v>
      </c>
      <c r="Y163" s="366">
        <v>3172.1264210777904</v>
      </c>
      <c r="Z163" s="366">
        <v>93558.3244626183</v>
      </c>
    </row>
    <row r="164" spans="1:26" ht="15" customHeight="1" x14ac:dyDescent="0.2">
      <c r="A164" s="119" t="s">
        <v>98</v>
      </c>
      <c r="B164" s="177">
        <v>447.66602838197451</v>
      </c>
      <c r="C164" s="177">
        <v>2117.6415752143448</v>
      </c>
      <c r="D164" s="177">
        <v>1601.6665318130554</v>
      </c>
      <c r="E164" s="177">
        <v>575.78752660104612</v>
      </c>
      <c r="F164" s="177">
        <v>2177.1133394312142</v>
      </c>
      <c r="G164" s="177">
        <v>599.16412565598523</v>
      </c>
      <c r="H164" s="177">
        <v>539.5160947006118</v>
      </c>
      <c r="I164" s="177">
        <v>1016.989368213259</v>
      </c>
      <c r="J164" s="177">
        <v>896.37221458209046</v>
      </c>
      <c r="K164" s="177">
        <v>1752.7587194904966</v>
      </c>
      <c r="L164" s="177">
        <v>421.67335967819974</v>
      </c>
      <c r="M164" s="177">
        <v>10550.960213962542</v>
      </c>
      <c r="O164" s="366">
        <v>3372.9396908439871</v>
      </c>
      <c r="P164" s="366">
        <v>15955.370448452482</v>
      </c>
      <c r="Q164" s="366">
        <v>12067.756483945466</v>
      </c>
      <c r="R164" s="366">
        <v>4338.2711191755825</v>
      </c>
      <c r="S164" s="366">
        <v>16403.460455944485</v>
      </c>
      <c r="T164" s="366">
        <v>4514.4021047550214</v>
      </c>
      <c r="U164" s="366">
        <v>4064.9840155217598</v>
      </c>
      <c r="V164" s="366">
        <v>7662.5063948028001</v>
      </c>
      <c r="W164" s="366">
        <v>6753.7164507687612</v>
      </c>
      <c r="X164" s="366">
        <v>13206.160572001147</v>
      </c>
      <c r="Y164" s="366">
        <v>3177.097928495396</v>
      </c>
      <c r="Z164" s="366">
        <v>79496.209732100775</v>
      </c>
    </row>
    <row r="165" spans="1:26" ht="15" customHeight="1" x14ac:dyDescent="0.2">
      <c r="A165" s="208" t="s">
        <v>278</v>
      </c>
      <c r="B165" s="311" t="s">
        <v>292</v>
      </c>
      <c r="C165" s="311" t="s">
        <v>292</v>
      </c>
      <c r="D165" s="311" t="s">
        <v>292</v>
      </c>
      <c r="E165" s="311" t="s">
        <v>292</v>
      </c>
      <c r="F165" s="311" t="s">
        <v>292</v>
      </c>
      <c r="G165" s="311" t="s">
        <v>292</v>
      </c>
      <c r="H165" s="312" t="s">
        <v>292</v>
      </c>
      <c r="I165" s="312" t="s">
        <v>292</v>
      </c>
      <c r="J165" s="312" t="s">
        <v>292</v>
      </c>
      <c r="K165" s="312" t="s">
        <v>292</v>
      </c>
      <c r="L165" s="312" t="s">
        <v>292</v>
      </c>
      <c r="M165" s="312" t="s">
        <v>292</v>
      </c>
      <c r="O165" s="311" t="s">
        <v>292</v>
      </c>
      <c r="P165" s="311" t="s">
        <v>292</v>
      </c>
      <c r="Q165" s="311" t="s">
        <v>292</v>
      </c>
      <c r="R165" s="311" t="s">
        <v>292</v>
      </c>
      <c r="S165" s="311" t="s">
        <v>292</v>
      </c>
      <c r="T165" s="311" t="s">
        <v>292</v>
      </c>
      <c r="U165" s="312" t="s">
        <v>292</v>
      </c>
      <c r="V165" s="312" t="s">
        <v>292</v>
      </c>
      <c r="W165" s="312" t="s">
        <v>292</v>
      </c>
      <c r="X165" s="312" t="s">
        <v>292</v>
      </c>
      <c r="Y165" s="312" t="s">
        <v>292</v>
      </c>
      <c r="Z165" s="312" t="s">
        <v>292</v>
      </c>
    </row>
    <row r="166" spans="1:26" ht="15" customHeight="1" x14ac:dyDescent="0.2">
      <c r="A166" s="119" t="s">
        <v>279</v>
      </c>
      <c r="B166" s="177">
        <v>278.1201603779183</v>
      </c>
      <c r="C166" s="177">
        <v>1945.1820000765911</v>
      </c>
      <c r="D166" s="177">
        <v>1486.472359566485</v>
      </c>
      <c r="E166" s="177">
        <v>572.71590171678952</v>
      </c>
      <c r="F166" s="177">
        <v>1782.8680439049895</v>
      </c>
      <c r="G166" s="177">
        <v>483.72975684441582</v>
      </c>
      <c r="H166" s="177">
        <v>498.5936609936274</v>
      </c>
      <c r="I166" s="177">
        <v>844.88451473192049</v>
      </c>
      <c r="J166" s="177">
        <v>797.07325763964013</v>
      </c>
      <c r="K166" s="177">
        <v>1756.8072528444586</v>
      </c>
      <c r="L166" s="177">
        <v>377.28322737423878</v>
      </c>
      <c r="M166" s="177">
        <v>9358.4451788108236</v>
      </c>
      <c r="O166" s="366">
        <v>2095.4963483674255</v>
      </c>
      <c r="P166" s="366">
        <v>14655.973779577076</v>
      </c>
      <c r="Q166" s="366">
        <v>11199.825993153681</v>
      </c>
      <c r="R166" s="366">
        <v>4315.127961485151</v>
      </c>
      <c r="S166" s="366">
        <v>13433.019276802144</v>
      </c>
      <c r="T166" s="366">
        <v>3644.6618529442512</v>
      </c>
      <c r="U166" s="366">
        <v>3756.6539387564858</v>
      </c>
      <c r="V166" s="366">
        <v>6365.7823762476555</v>
      </c>
      <c r="W166" s="366">
        <v>6005.5484596858687</v>
      </c>
      <c r="X166" s="366">
        <v>13236.664246556575</v>
      </c>
      <c r="Y166" s="366">
        <v>2842.6404766512023</v>
      </c>
      <c r="Z166" s="366">
        <v>70511.205199750155</v>
      </c>
    </row>
    <row r="167" spans="1:26" ht="15" customHeight="1" x14ac:dyDescent="0.2">
      <c r="A167" s="119" t="s">
        <v>96</v>
      </c>
      <c r="B167" s="177">
        <v>311.93971247385201</v>
      </c>
      <c r="C167" s="177">
        <v>1905.4945590493776</v>
      </c>
      <c r="D167" s="177">
        <v>1437.4509031905586</v>
      </c>
      <c r="E167" s="177">
        <v>565.36888087399223</v>
      </c>
      <c r="F167" s="177">
        <v>1743.8245310370251</v>
      </c>
      <c r="G167" s="177">
        <v>530.9633258640099</v>
      </c>
      <c r="H167" s="177">
        <v>463.40146728925254</v>
      </c>
      <c r="I167" s="177">
        <v>877.53560388806693</v>
      </c>
      <c r="J167" s="177">
        <v>759.86724186789843</v>
      </c>
      <c r="K167" s="177">
        <v>1773.0325967109879</v>
      </c>
      <c r="L167" s="177">
        <v>275.24240195590193</v>
      </c>
      <c r="M167" s="177">
        <v>9224.9963863817575</v>
      </c>
      <c r="O167" s="366">
        <v>2350.3097636342382</v>
      </c>
      <c r="P167" s="366">
        <v>14356.948755157537</v>
      </c>
      <c r="Q167" s="366">
        <v>10830.473830089264</v>
      </c>
      <c r="R167" s="366">
        <v>4259.7718329450945</v>
      </c>
      <c r="S167" s="366">
        <v>13138.845929098467</v>
      </c>
      <c r="T167" s="366">
        <v>4000.5431787223829</v>
      </c>
      <c r="U167" s="366">
        <v>3491.4983552908734</v>
      </c>
      <c r="V167" s="366">
        <v>6611.7920074946405</v>
      </c>
      <c r="W167" s="366">
        <v>5725.2197338536807</v>
      </c>
      <c r="X167" s="366">
        <v>13358.914099918939</v>
      </c>
      <c r="Y167" s="366">
        <v>2073.8138775367433</v>
      </c>
      <c r="Z167" s="366">
        <v>69505.73527319335</v>
      </c>
    </row>
    <row r="168" spans="1:26" ht="15" customHeight="1" x14ac:dyDescent="0.2">
      <c r="A168" s="119" t="s">
        <v>97</v>
      </c>
      <c r="B168" s="177">
        <v>484.19220146464829</v>
      </c>
      <c r="C168" s="177">
        <v>2081.4462258750659</v>
      </c>
      <c r="D168" s="177">
        <v>1563.505903236635</v>
      </c>
      <c r="E168" s="177">
        <v>597.24340883621551</v>
      </c>
      <c r="F168" s="177">
        <v>2824.8779946160748</v>
      </c>
      <c r="G168" s="177">
        <v>637.64298966794968</v>
      </c>
      <c r="H168" s="177">
        <v>482.71120339702594</v>
      </c>
      <c r="I168" s="177">
        <v>1017.4629569315542</v>
      </c>
      <c r="J168" s="177">
        <v>866.41712677837654</v>
      </c>
      <c r="K168" s="177">
        <v>1749.9603712883566</v>
      </c>
      <c r="L168" s="177">
        <v>382.17654412666599</v>
      </c>
      <c r="M168" s="177">
        <v>11127.650390293928</v>
      </c>
      <c r="O168" s="366">
        <v>3648.1461419353927</v>
      </c>
      <c r="P168" s="366">
        <v>15682.656588855685</v>
      </c>
      <c r="Q168" s="366">
        <v>11780.235227936428</v>
      </c>
      <c r="R168" s="366">
        <v>4499.9304638764661</v>
      </c>
      <c r="S168" s="366">
        <v>21284.043250434817</v>
      </c>
      <c r="T168" s="366">
        <v>4804.3211056531673</v>
      </c>
      <c r="U168" s="366">
        <v>3636.9875619948921</v>
      </c>
      <c r="V168" s="366">
        <v>7666.0746490007959</v>
      </c>
      <c r="W168" s="366">
        <v>6528.0198417116781</v>
      </c>
      <c r="X168" s="366">
        <v>13185.076417472123</v>
      </c>
      <c r="Y168" s="366">
        <v>2879.509171722365</v>
      </c>
      <c r="Z168" s="366">
        <v>83841.281865669604</v>
      </c>
    </row>
    <row r="169" spans="1:26" ht="15" customHeight="1" x14ac:dyDescent="0.2">
      <c r="A169" s="119" t="s">
        <v>98</v>
      </c>
      <c r="B169" s="177">
        <v>449.96453087680737</v>
      </c>
      <c r="C169" s="177">
        <v>2148.3780766175596</v>
      </c>
      <c r="D169" s="177">
        <v>1656.3848664963966</v>
      </c>
      <c r="E169" s="177">
        <v>601.18560336787232</v>
      </c>
      <c r="F169" s="177">
        <v>1851.7641083278645</v>
      </c>
      <c r="G169" s="177">
        <v>675.09671737603753</v>
      </c>
      <c r="H169" s="177">
        <v>496.70868387353278</v>
      </c>
      <c r="I169" s="177">
        <v>993.60949608784506</v>
      </c>
      <c r="J169" s="177">
        <v>790.93292375527164</v>
      </c>
      <c r="K169" s="177">
        <v>1780.7751615067175</v>
      </c>
      <c r="L169" s="177">
        <v>332.28156658870057</v>
      </c>
      <c r="M169" s="177">
        <v>10131.04978794252</v>
      </c>
      <c r="O169" s="366">
        <v>3390.2577578913051</v>
      </c>
      <c r="P169" s="366">
        <v>16186.954618275004</v>
      </c>
      <c r="Q169" s="366">
        <v>12480.031776617101</v>
      </c>
      <c r="R169" s="366">
        <v>4529.6329285752345</v>
      </c>
      <c r="S169" s="366">
        <v>13952.116674196295</v>
      </c>
      <c r="T169" s="366">
        <v>5086.5162170697549</v>
      </c>
      <c r="U169" s="366">
        <v>3742.4515786451329</v>
      </c>
      <c r="V169" s="366">
        <v>7486.3507482738687</v>
      </c>
      <c r="W169" s="366">
        <v>5959.2841140340943</v>
      </c>
      <c r="X169" s="366">
        <v>13417.250454372364</v>
      </c>
      <c r="Y169" s="366">
        <v>2503.5754634625646</v>
      </c>
      <c r="Z169" s="366">
        <v>76332.394627252928</v>
      </c>
    </row>
    <row r="170" spans="1:26" ht="15" customHeight="1" x14ac:dyDescent="0.2">
      <c r="A170" s="208" t="s">
        <v>282</v>
      </c>
      <c r="B170" s="311" t="s">
        <v>292</v>
      </c>
      <c r="C170" s="311" t="s">
        <v>292</v>
      </c>
      <c r="D170" s="311" t="s">
        <v>292</v>
      </c>
      <c r="E170" s="311" t="s">
        <v>292</v>
      </c>
      <c r="F170" s="311" t="s">
        <v>292</v>
      </c>
      <c r="G170" s="311" t="s">
        <v>292</v>
      </c>
      <c r="H170" s="312" t="s">
        <v>292</v>
      </c>
      <c r="I170" s="312" t="s">
        <v>292</v>
      </c>
      <c r="J170" s="312" t="s">
        <v>292</v>
      </c>
      <c r="K170" s="312" t="s">
        <v>292</v>
      </c>
      <c r="L170" s="312" t="s">
        <v>292</v>
      </c>
      <c r="M170" s="312" t="s">
        <v>292</v>
      </c>
      <c r="O170" s="311" t="s">
        <v>292</v>
      </c>
      <c r="P170" s="311" t="s">
        <v>292</v>
      </c>
      <c r="Q170" s="311" t="s">
        <v>292</v>
      </c>
      <c r="R170" s="311" t="s">
        <v>292</v>
      </c>
      <c r="S170" s="311" t="s">
        <v>292</v>
      </c>
      <c r="T170" s="311" t="s">
        <v>292</v>
      </c>
      <c r="U170" s="312" t="s">
        <v>292</v>
      </c>
      <c r="V170" s="312" t="s">
        <v>292</v>
      </c>
      <c r="W170" s="312" t="s">
        <v>292</v>
      </c>
      <c r="X170" s="312" t="s">
        <v>292</v>
      </c>
      <c r="Y170" s="312" t="s">
        <v>292</v>
      </c>
      <c r="Z170" s="312" t="s">
        <v>292</v>
      </c>
    </row>
    <row r="171" spans="1:26" ht="15" customHeight="1" x14ac:dyDescent="0.2">
      <c r="A171" s="119" t="s">
        <v>279</v>
      </c>
      <c r="B171" s="339">
        <v>300.08824133946518</v>
      </c>
      <c r="C171" s="339">
        <v>2112.5646926447457</v>
      </c>
      <c r="D171" s="339">
        <v>1629.106513467678</v>
      </c>
      <c r="E171" s="339">
        <v>653.64928725121342</v>
      </c>
      <c r="F171" s="339">
        <v>1754.1485850982369</v>
      </c>
      <c r="G171" s="339">
        <v>524.70692008673711</v>
      </c>
      <c r="H171" s="339">
        <v>529.03035541998452</v>
      </c>
      <c r="I171" s="339">
        <v>797.91788501750625</v>
      </c>
      <c r="J171" s="339">
        <v>789.90243941839526</v>
      </c>
      <c r="K171" s="339">
        <v>1812.6355376037175</v>
      </c>
      <c r="L171" s="339">
        <v>335.83556203173254</v>
      </c>
      <c r="M171" s="339">
        <v>9631.2398819008013</v>
      </c>
      <c r="O171" s="370">
        <v>2261.0148543722007</v>
      </c>
      <c r="P171" s="370">
        <v>15917.118676731838</v>
      </c>
      <c r="Q171" s="370">
        <v>12274.503025722221</v>
      </c>
      <c r="R171" s="370">
        <v>4924.9205547942674</v>
      </c>
      <c r="S171" s="370">
        <v>13216.632514422667</v>
      </c>
      <c r="T171" s="370">
        <v>3953.4042893935211</v>
      </c>
      <c r="U171" s="370">
        <v>3985.9792129118737</v>
      </c>
      <c r="V171" s="370">
        <v>6011.9123046644008</v>
      </c>
      <c r="W171" s="370">
        <v>5951.5199297978997</v>
      </c>
      <c r="X171" s="370">
        <v>13657.30245807521</v>
      </c>
      <c r="Y171" s="370">
        <v>2530.3530421280889</v>
      </c>
      <c r="Z171" s="370">
        <v>72566.57689018159</v>
      </c>
    </row>
    <row r="172" spans="1:26" ht="15" customHeight="1" x14ac:dyDescent="0.2">
      <c r="A172" s="119" t="s">
        <v>96</v>
      </c>
      <c r="B172" s="339">
        <v>331.20086165745727</v>
      </c>
      <c r="C172" s="339">
        <v>2296.8324756547904</v>
      </c>
      <c r="D172" s="339">
        <v>1752.8030026741176</v>
      </c>
      <c r="E172" s="339">
        <v>696.24602824097951</v>
      </c>
      <c r="F172" s="339">
        <v>2376.3669640208195</v>
      </c>
      <c r="G172" s="339">
        <v>570.31029732101047</v>
      </c>
      <c r="H172" s="339">
        <v>587.99588867176715</v>
      </c>
      <c r="I172" s="339">
        <v>913.61380777547436</v>
      </c>
      <c r="J172" s="339">
        <v>871.75883007307573</v>
      </c>
      <c r="K172" s="339">
        <v>1852.4208601403118</v>
      </c>
      <c r="L172" s="339">
        <v>361.33185898692159</v>
      </c>
      <c r="M172" s="339">
        <v>10854.205949567506</v>
      </c>
      <c r="O172" s="370">
        <v>2495.4328921581118</v>
      </c>
      <c r="P172" s="370">
        <v>17305.484287821018</v>
      </c>
      <c r="Q172" s="370">
        <v>13206.49422364814</v>
      </c>
      <c r="R172" s="370">
        <v>5245.8656997816606</v>
      </c>
      <c r="S172" s="370">
        <v>17904.736890414864</v>
      </c>
      <c r="T172" s="370">
        <v>4297.0029351651538</v>
      </c>
      <c r="U172" s="370">
        <v>4430.2550231974301</v>
      </c>
      <c r="V172" s="370">
        <v>6883.6232346843117</v>
      </c>
      <c r="W172" s="370">
        <v>6568.2669051855892</v>
      </c>
      <c r="X172" s="370">
        <v>13957.06497072718</v>
      </c>
      <c r="Y172" s="370">
        <v>2722.454891536961</v>
      </c>
      <c r="Z172" s="370">
        <v>81781.014727016372</v>
      </c>
    </row>
    <row r="173" spans="1:26" ht="15" customHeight="1" x14ac:dyDescent="0.2">
      <c r="A173" s="119" t="s">
        <v>97</v>
      </c>
      <c r="B173" s="342">
        <v>532.01875191469412</v>
      </c>
      <c r="C173" s="342">
        <v>2296.7757286742108</v>
      </c>
      <c r="D173" s="342">
        <v>1727.1320428746014</v>
      </c>
      <c r="E173" s="342">
        <v>674.77685375276474</v>
      </c>
      <c r="F173" s="342">
        <v>3875.3852006529623</v>
      </c>
      <c r="G173" s="342">
        <v>614.6560971869211</v>
      </c>
      <c r="H173" s="342">
        <v>599.67338961904409</v>
      </c>
      <c r="I173" s="342">
        <v>1048.6442784519145</v>
      </c>
      <c r="J173" s="342">
        <v>995.14721892574062</v>
      </c>
      <c r="K173" s="342">
        <v>1868.9581334466156</v>
      </c>
      <c r="L173" s="342">
        <v>398.38855447599161</v>
      </c>
      <c r="M173" s="342">
        <v>12845.706722949988</v>
      </c>
      <c r="O173" s="372">
        <v>4008.4952863012631</v>
      </c>
      <c r="P173" s="372">
        <v>17305.056727695843</v>
      </c>
      <c r="Q173" s="372">
        <v>13013.076377038686</v>
      </c>
      <c r="R173" s="372">
        <v>5084.1062046002062</v>
      </c>
      <c r="S173" s="372">
        <v>29199.089794319745</v>
      </c>
      <c r="T173" s="372">
        <v>4631.1263642548574</v>
      </c>
      <c r="U173" s="372">
        <v>4518.2391540846884</v>
      </c>
      <c r="V173" s="372">
        <v>7901.0103159959499</v>
      </c>
      <c r="W173" s="372">
        <v>7497.9367209959928</v>
      </c>
      <c r="X173" s="372">
        <v>14081.665056453527</v>
      </c>
      <c r="Y173" s="372">
        <v>3001.6585636993591</v>
      </c>
      <c r="Z173" s="372">
        <v>96785.977304066691</v>
      </c>
    </row>
    <row r="174" spans="1:26" ht="15" customHeight="1" x14ac:dyDescent="0.2">
      <c r="A174" s="119" t="s">
        <v>98</v>
      </c>
      <c r="B174" s="342">
        <v>507.84493054452815</v>
      </c>
      <c r="C174" s="342">
        <v>2317.2162169703065</v>
      </c>
      <c r="D174" s="342">
        <v>1764.2154287053027</v>
      </c>
      <c r="E174" s="342">
        <v>661.84352994416713</v>
      </c>
      <c r="F174" s="342">
        <v>2178.0098042568898</v>
      </c>
      <c r="G174" s="342">
        <v>828.53749746230483</v>
      </c>
      <c r="H174" s="342">
        <v>576.35125026728213</v>
      </c>
      <c r="I174" s="342">
        <v>1109.3343907509852</v>
      </c>
      <c r="J174" s="342">
        <v>916.18713672027025</v>
      </c>
      <c r="K174" s="342">
        <v>1918.5955175566055</v>
      </c>
      <c r="L174" s="342">
        <v>349.63519300828051</v>
      </c>
      <c r="M174" s="342">
        <v>11377.358737253469</v>
      </c>
      <c r="O174" s="372">
        <v>3826.3576291877475</v>
      </c>
      <c r="P174" s="372">
        <v>17459.065586762776</v>
      </c>
      <c r="Q174" s="372">
        <v>13292.481147580103</v>
      </c>
      <c r="R174" s="372">
        <v>4986.6600763643273</v>
      </c>
      <c r="S174" s="372">
        <v>16410.214870173539</v>
      </c>
      <c r="T174" s="372">
        <v>6242.6157746297358</v>
      </c>
      <c r="U174" s="372">
        <v>4342.5184951388374</v>
      </c>
      <c r="V174" s="372">
        <v>8358.279967113298</v>
      </c>
      <c r="W174" s="372">
        <v>6903.0119816188762</v>
      </c>
      <c r="X174" s="372">
        <v>14455.657927030245</v>
      </c>
      <c r="Y174" s="372">
        <v>2634.3263617208895</v>
      </c>
      <c r="Z174" s="372">
        <v>85722.709405836271</v>
      </c>
    </row>
    <row r="175" spans="1:26" ht="15" customHeight="1" x14ac:dyDescent="0.2">
      <c r="A175" s="208" t="s">
        <v>293</v>
      </c>
      <c r="B175" s="311" t="s">
        <v>292</v>
      </c>
      <c r="C175" s="311" t="s">
        <v>292</v>
      </c>
      <c r="D175" s="311" t="s">
        <v>292</v>
      </c>
      <c r="E175" s="311" t="s">
        <v>292</v>
      </c>
      <c r="F175" s="311" t="s">
        <v>292</v>
      </c>
      <c r="G175" s="311" t="s">
        <v>292</v>
      </c>
      <c r="H175" s="312" t="s">
        <v>292</v>
      </c>
      <c r="I175" s="312" t="s">
        <v>292</v>
      </c>
      <c r="J175" s="312" t="s">
        <v>292</v>
      </c>
      <c r="K175" s="312" t="s">
        <v>292</v>
      </c>
      <c r="L175" s="312" t="s">
        <v>292</v>
      </c>
      <c r="M175" s="312" t="s">
        <v>292</v>
      </c>
      <c r="O175" s="311" t="s">
        <v>292</v>
      </c>
      <c r="P175" s="311" t="s">
        <v>292</v>
      </c>
      <c r="Q175" s="311" t="s">
        <v>292</v>
      </c>
      <c r="R175" s="311" t="s">
        <v>292</v>
      </c>
      <c r="S175" s="311" t="s">
        <v>292</v>
      </c>
      <c r="T175" s="311" t="s">
        <v>292</v>
      </c>
      <c r="U175" s="312" t="s">
        <v>292</v>
      </c>
      <c r="V175" s="312" t="s">
        <v>292</v>
      </c>
      <c r="W175" s="312" t="s">
        <v>292</v>
      </c>
      <c r="X175" s="312" t="s">
        <v>292</v>
      </c>
      <c r="Y175" s="312" t="s">
        <v>292</v>
      </c>
      <c r="Z175" s="312" t="s">
        <v>292</v>
      </c>
    </row>
    <row r="176" spans="1:26" ht="15" customHeight="1" x14ac:dyDescent="0.2">
      <c r="A176" s="119" t="s">
        <v>279</v>
      </c>
      <c r="B176" s="342">
        <v>270.18355431746505</v>
      </c>
      <c r="C176" s="342">
        <v>2222.3100754888687</v>
      </c>
      <c r="D176" s="342">
        <v>1720.484676948068</v>
      </c>
      <c r="E176" s="342">
        <v>705.88799267378113</v>
      </c>
      <c r="F176" s="342">
        <v>2150.2215090305676</v>
      </c>
      <c r="G176" s="342">
        <v>552.49583411651258</v>
      </c>
      <c r="H176" s="342">
        <v>566.20390423136837</v>
      </c>
      <c r="I176" s="342">
        <v>823.59520980447564</v>
      </c>
      <c r="J176" s="342">
        <v>856.70871588599471</v>
      </c>
      <c r="K176" s="342">
        <v>1928.3548649261095</v>
      </c>
      <c r="L176" s="342">
        <v>336.41388297086485</v>
      </c>
      <c r="M176" s="342">
        <v>10409.053709838863</v>
      </c>
      <c r="O176" s="372">
        <v>2035.6979900049405</v>
      </c>
      <c r="P176" s="372">
        <v>16743.995263770881</v>
      </c>
      <c r="Q176" s="372">
        <v>12962.991798465218</v>
      </c>
      <c r="R176" s="372">
        <v>5318.5130808006043</v>
      </c>
      <c r="S176" s="372">
        <v>16200.843959790813</v>
      </c>
      <c r="T176" s="372">
        <v>4162.7798621508646</v>
      </c>
      <c r="U176" s="372">
        <v>4266.0633164312449</v>
      </c>
      <c r="V176" s="372">
        <v>6205.3781082718224</v>
      </c>
      <c r="W176" s="372">
        <v>6454.8718198430279</v>
      </c>
      <c r="X176" s="372">
        <v>14529.189729785772</v>
      </c>
      <c r="Y176" s="372">
        <v>2534.7104012439813</v>
      </c>
      <c r="Z176" s="372">
        <v>78427.015176780915</v>
      </c>
    </row>
    <row r="177" spans="1:38" ht="15" customHeight="1" x14ac:dyDescent="0.2">
      <c r="A177" s="119" t="s">
        <v>96</v>
      </c>
      <c r="B177" s="342">
        <v>323.61061388729138</v>
      </c>
      <c r="C177" s="342">
        <v>2436.3329398244737</v>
      </c>
      <c r="D177" s="342">
        <v>1893.9272301775334</v>
      </c>
      <c r="E177" s="342">
        <v>724.28102161589163</v>
      </c>
      <c r="F177" s="342">
        <v>3081.8334823611822</v>
      </c>
      <c r="G177" s="342">
        <v>615.71227991846752</v>
      </c>
      <c r="H177" s="342">
        <v>578.61392731536159</v>
      </c>
      <c r="I177" s="342">
        <v>936.80283704968986</v>
      </c>
      <c r="J177" s="342">
        <v>936.81403324746884</v>
      </c>
      <c r="K177" s="342">
        <v>2077.8867764688143</v>
      </c>
      <c r="L177" s="342">
        <v>408.34759292815096</v>
      </c>
      <c r="M177" s="342">
        <v>12081.766999260604</v>
      </c>
      <c r="O177" s="372">
        <v>2438.2441703337972</v>
      </c>
      <c r="P177" s="372">
        <v>18356.550535107497</v>
      </c>
      <c r="Q177" s="372">
        <v>14269.794715772627</v>
      </c>
      <c r="R177" s="372">
        <v>5457.0953573649358</v>
      </c>
      <c r="S177" s="372">
        <v>23220.074372850329</v>
      </c>
      <c r="T177" s="372">
        <v>4639.0841730456941</v>
      </c>
      <c r="U177" s="372">
        <v>4359.5666353575925</v>
      </c>
      <c r="V177" s="372">
        <v>7058.3409757508889</v>
      </c>
      <c r="W177" s="372">
        <v>7058.4253335030544</v>
      </c>
      <c r="X177" s="372">
        <v>15655.837917304283</v>
      </c>
      <c r="Y177" s="372">
        <v>3076.6949389171536</v>
      </c>
      <c r="Z177" s="372">
        <v>91030.073455929029</v>
      </c>
    </row>
    <row r="178" spans="1:38" ht="15" customHeight="1" x14ac:dyDescent="0.2">
      <c r="A178" s="119" t="s">
        <v>97</v>
      </c>
      <c r="B178" s="342">
        <v>524.44739627111085</v>
      </c>
      <c r="C178" s="342">
        <v>2355.0668259123536</v>
      </c>
      <c r="D178" s="342">
        <v>1769.3046094843294</v>
      </c>
      <c r="E178" s="342">
        <v>688.1678994435523</v>
      </c>
      <c r="F178" s="342">
        <v>4194.4126481337598</v>
      </c>
      <c r="G178" s="342">
        <v>708.59639667180124</v>
      </c>
      <c r="H178" s="342">
        <v>592.54389737788142</v>
      </c>
      <c r="I178" s="342">
        <v>1123.4223657358837</v>
      </c>
      <c r="J178" s="342">
        <v>1100.7696859750833</v>
      </c>
      <c r="K178" s="342">
        <v>2093.9386332372496</v>
      </c>
      <c r="L178" s="342">
        <v>451.74624391992916</v>
      </c>
      <c r="M178" s="342">
        <v>13772.999636692528</v>
      </c>
      <c r="O178" s="372">
        <v>3951.4489072046849</v>
      </c>
      <c r="P178" s="372">
        <v>17744.250999836629</v>
      </c>
      <c r="Q178" s="372">
        <v>13330.825580159681</v>
      </c>
      <c r="R178" s="372">
        <v>5185.0010383574454</v>
      </c>
      <c r="S178" s="372">
        <v>31602.802097363816</v>
      </c>
      <c r="T178" s="372">
        <v>5338.9195507236864</v>
      </c>
      <c r="U178" s="372">
        <v>4464.5219947936475</v>
      </c>
      <c r="V178" s="372">
        <v>8464.4258146370157</v>
      </c>
      <c r="W178" s="372">
        <v>8293.7491989792652</v>
      </c>
      <c r="X178" s="372">
        <v>15776.780632126058</v>
      </c>
      <c r="Y178" s="372">
        <v>3403.6820748147065</v>
      </c>
      <c r="Z178" s="372">
        <v>103772.66576265986</v>
      </c>
    </row>
    <row r="179" spans="1:38" ht="15" customHeight="1" x14ac:dyDescent="0.2">
      <c r="A179" s="119" t="s">
        <v>261</v>
      </c>
      <c r="B179" s="342">
        <v>480.43231292817131</v>
      </c>
      <c r="C179" s="342">
        <v>2206.1229097925161</v>
      </c>
      <c r="D179" s="342">
        <v>1692.9421672680912</v>
      </c>
      <c r="E179" s="342">
        <v>683.6461737076354</v>
      </c>
      <c r="F179" s="342">
        <v>2316.5131966492986</v>
      </c>
      <c r="G179" s="342">
        <v>963.77432547444789</v>
      </c>
      <c r="H179" s="342">
        <v>569.16774837383025</v>
      </c>
      <c r="I179" s="342">
        <v>1133.3553310526588</v>
      </c>
      <c r="J179" s="342">
        <v>1017.2972408437024</v>
      </c>
      <c r="K179" s="342">
        <v>2120.3280747631288</v>
      </c>
      <c r="L179" s="342">
        <v>408.17633975759514</v>
      </c>
      <c r="M179" s="342">
        <v>11968.622030074059</v>
      </c>
      <c r="O179" s="372">
        <v>3619.8172617573068</v>
      </c>
      <c r="P179" s="372">
        <v>16622.033063831714</v>
      </c>
      <c r="Q179" s="372">
        <v>12755.472759281434</v>
      </c>
      <c r="R179" s="372">
        <v>5150.932095800179</v>
      </c>
      <c r="S179" s="372">
        <v>17453.768680154142</v>
      </c>
      <c r="T179" s="372">
        <v>7261.557655287228</v>
      </c>
      <c r="U179" s="372">
        <v>4288.3944001226246</v>
      </c>
      <c r="V179" s="372">
        <v>8539.265741816258</v>
      </c>
      <c r="W179" s="372">
        <v>7664.826061136876</v>
      </c>
      <c r="X179" s="372">
        <v>15975.611879302794</v>
      </c>
      <c r="Y179" s="372">
        <v>3075.4046319036006</v>
      </c>
      <c r="Z179" s="372">
        <v>90177.582685593006</v>
      </c>
    </row>
    <row r="180" spans="1:38" ht="15" customHeight="1" x14ac:dyDescent="0.2">
      <c r="A180" s="220" t="s">
        <v>318</v>
      </c>
      <c r="B180" s="311" t="s">
        <v>292</v>
      </c>
      <c r="C180" s="311" t="s">
        <v>292</v>
      </c>
      <c r="D180" s="311" t="s">
        <v>292</v>
      </c>
      <c r="E180" s="311" t="s">
        <v>292</v>
      </c>
      <c r="F180" s="311" t="s">
        <v>292</v>
      </c>
      <c r="G180" s="311" t="s">
        <v>292</v>
      </c>
      <c r="H180" s="311" t="s">
        <v>292</v>
      </c>
      <c r="I180" s="311" t="s">
        <v>292</v>
      </c>
      <c r="J180" s="311" t="s">
        <v>292</v>
      </c>
      <c r="K180" s="311" t="s">
        <v>292</v>
      </c>
      <c r="L180" s="311" t="s">
        <v>292</v>
      </c>
      <c r="M180" s="311" t="s">
        <v>292</v>
      </c>
      <c r="N180" s="440"/>
      <c r="O180" s="311"/>
      <c r="P180" s="311"/>
      <c r="Q180" s="311"/>
      <c r="R180" s="311"/>
      <c r="S180" s="311"/>
      <c r="T180" s="311"/>
      <c r="U180" s="311"/>
      <c r="V180" s="311"/>
      <c r="W180" s="311"/>
      <c r="X180" s="311"/>
      <c r="Y180" s="311"/>
      <c r="Z180" s="311"/>
      <c r="AA180" s="440"/>
      <c r="AB180" s="440"/>
      <c r="AC180" s="440"/>
      <c r="AD180" s="440"/>
      <c r="AE180" s="440"/>
      <c r="AF180" s="440"/>
      <c r="AG180" s="440"/>
      <c r="AH180" s="440"/>
      <c r="AI180" s="440"/>
      <c r="AJ180" s="440"/>
      <c r="AK180" s="440"/>
      <c r="AL180" s="440"/>
    </row>
    <row r="181" spans="1:38" ht="15" customHeight="1" x14ac:dyDescent="0.2">
      <c r="A181" s="119" t="s">
        <v>279</v>
      </c>
      <c r="B181" s="444">
        <v>267.36384634790915</v>
      </c>
      <c r="C181" s="444">
        <v>2191.2959088555422</v>
      </c>
      <c r="D181" s="444">
        <v>1676.5438943225049</v>
      </c>
      <c r="E181" s="444">
        <v>734.14470350300985</v>
      </c>
      <c r="F181" s="444">
        <v>2149.8760308256019</v>
      </c>
      <c r="G181" s="444">
        <v>579.67436912916457</v>
      </c>
      <c r="H181" s="445">
        <v>632.867096926047</v>
      </c>
      <c r="I181" s="445">
        <v>863.69278488318218</v>
      </c>
      <c r="J181" s="445">
        <v>951.91340559193384</v>
      </c>
      <c r="K181" s="445">
        <v>2004.3896559514626</v>
      </c>
      <c r="L181" s="445">
        <v>344.215416356947</v>
      </c>
      <c r="M181" s="445">
        <v>10705.279765107614</v>
      </c>
      <c r="N181" s="96"/>
      <c r="O181" s="451">
        <v>2014.4529003083217</v>
      </c>
      <c r="P181" s="451">
        <v>16510.319025272085</v>
      </c>
      <c r="Q181" s="451">
        <v>12631.919971772913</v>
      </c>
      <c r="R181" s="451">
        <v>5531.4132685434279</v>
      </c>
      <c r="S181" s="451">
        <v>16198.240954255498</v>
      </c>
      <c r="T181" s="451">
        <v>4367.5565342036907</v>
      </c>
      <c r="U181" s="451">
        <v>4768.3371417893013</v>
      </c>
      <c r="V181" s="451">
        <v>6507.4932877023366</v>
      </c>
      <c r="W181" s="451">
        <v>7172.1915544324256</v>
      </c>
      <c r="X181" s="451">
        <v>15102.073862766296</v>
      </c>
      <c r="Y181" s="451">
        <v>2593.4910545414173</v>
      </c>
      <c r="Z181" s="451">
        <v>80658.930390203328</v>
      </c>
    </row>
    <row r="182" spans="1:38" ht="14.25" customHeight="1" x14ac:dyDescent="0.2">
      <c r="A182" s="119" t="s">
        <v>96</v>
      </c>
      <c r="B182" s="340">
        <v>303.87818155385929</v>
      </c>
      <c r="C182" s="340">
        <v>2405.7481185178972</v>
      </c>
      <c r="D182" s="340">
        <v>1851.1844231233067</v>
      </c>
      <c r="E182" s="340">
        <v>731.12982699116458</v>
      </c>
      <c r="F182" s="340">
        <v>3046.3806581178073</v>
      </c>
      <c r="G182" s="340">
        <v>644.28815105882472</v>
      </c>
      <c r="H182" s="340">
        <v>684.13045826527525</v>
      </c>
      <c r="I182" s="340">
        <v>966.13076634607148</v>
      </c>
      <c r="J182" s="340">
        <v>1049.6238019845077</v>
      </c>
      <c r="K182" s="340">
        <v>2136.2854261668449</v>
      </c>
      <c r="L182" s="340">
        <v>397.37920346473942</v>
      </c>
      <c r="M182" s="340">
        <v>12339.085340866146</v>
      </c>
      <c r="N182" s="109"/>
      <c r="O182" s="368">
        <v>2289.5701589175528</v>
      </c>
      <c r="P182" s="368">
        <v>18126.109198973096</v>
      </c>
      <c r="Q182" s="368">
        <v>13947.749036022555</v>
      </c>
      <c r="R182" s="368">
        <v>5508.6976814649297</v>
      </c>
      <c r="S182" s="368">
        <v>22952.955068588621</v>
      </c>
      <c r="T182" s="368">
        <v>4854.3890741527148</v>
      </c>
      <c r="U182" s="368">
        <v>5154.5809377997166</v>
      </c>
      <c r="V182" s="368">
        <v>7279.3122590344756</v>
      </c>
      <c r="W182" s="368">
        <v>7908.390536052274</v>
      </c>
      <c r="X182" s="368">
        <v>16095.842543454093</v>
      </c>
      <c r="Y182" s="368">
        <v>2994.0536085050794</v>
      </c>
      <c r="Z182" s="368">
        <v>92968.838500755985</v>
      </c>
      <c r="AA182" s="109"/>
      <c r="AB182" s="109"/>
      <c r="AC182" s="109"/>
      <c r="AD182" s="109"/>
      <c r="AE182" s="109"/>
      <c r="AF182" s="109"/>
      <c r="AG182" s="109"/>
      <c r="AH182" s="109"/>
      <c r="AI182" s="109"/>
      <c r="AJ182" s="109"/>
      <c r="AK182" s="109"/>
      <c r="AL182" s="109"/>
    </row>
    <row r="183" spans="1:38" ht="14.25" customHeight="1" x14ac:dyDescent="0.2">
      <c r="A183" s="119" t="s">
        <v>250</v>
      </c>
      <c r="B183" s="340">
        <v>562.4385125593144</v>
      </c>
      <c r="C183" s="340">
        <v>2217.5980908847346</v>
      </c>
      <c r="D183" s="340">
        <v>1692.7416797789526</v>
      </c>
      <c r="E183" s="340">
        <v>721.45989100131533</v>
      </c>
      <c r="F183" s="340">
        <v>4267.6503883118439</v>
      </c>
      <c r="G183" s="340">
        <v>733.44032254050649</v>
      </c>
      <c r="H183" s="340">
        <v>633.9244655272953</v>
      </c>
      <c r="I183" s="340">
        <v>1163.7416285406136</v>
      </c>
      <c r="J183" s="340">
        <v>1165.9984363518674</v>
      </c>
      <c r="K183" s="340">
        <v>2112.781505121286</v>
      </c>
      <c r="L183" s="340">
        <v>434.94999858568326</v>
      </c>
      <c r="M183" s="340">
        <v>14008.48656684201</v>
      </c>
      <c r="N183" s="109"/>
      <c r="O183" s="368">
        <v>4237.6929728781543</v>
      </c>
      <c r="P183" s="368">
        <v>16708.492815771035</v>
      </c>
      <c r="Q183" s="368">
        <v>12753.962186294519</v>
      </c>
      <c r="R183" s="368">
        <v>5435.8395487494108</v>
      </c>
      <c r="S183" s="368">
        <v>32154.61185073559</v>
      </c>
      <c r="T183" s="368">
        <v>5526.1061101814466</v>
      </c>
      <c r="U183" s="368">
        <v>4776.3038855154064</v>
      </c>
      <c r="V183" s="368">
        <v>8768.2113002392543</v>
      </c>
      <c r="W183" s="368">
        <v>8785.2152186931453</v>
      </c>
      <c r="X183" s="368">
        <v>15918.752250336331</v>
      </c>
      <c r="Y183" s="368">
        <v>3277.1307643438308</v>
      </c>
      <c r="Z183" s="368">
        <v>105546.94203787112</v>
      </c>
      <c r="AA183" s="109"/>
      <c r="AB183" s="109"/>
      <c r="AC183" s="109"/>
      <c r="AD183" s="109"/>
      <c r="AE183" s="109"/>
      <c r="AF183" s="109"/>
      <c r="AG183" s="109"/>
      <c r="AH183" s="109"/>
      <c r="AI183" s="109"/>
      <c r="AJ183" s="109"/>
      <c r="AK183" s="109"/>
      <c r="AL183" s="109"/>
    </row>
    <row r="184" spans="1:38" ht="14.25" customHeight="1" x14ac:dyDescent="0.2">
      <c r="A184" s="119" t="s">
        <v>261</v>
      </c>
      <c r="B184" s="340">
        <v>471.45142355164307</v>
      </c>
      <c r="C184" s="340">
        <v>2222.68337529885</v>
      </c>
      <c r="D184" s="340">
        <v>1702.8295844787451</v>
      </c>
      <c r="E184" s="340">
        <v>741.18958219373428</v>
      </c>
      <c r="F184" s="340">
        <v>2493.2428392098254</v>
      </c>
      <c r="G184" s="340">
        <v>995.89889857654634</v>
      </c>
      <c r="H184" s="340">
        <v>608.592331653261</v>
      </c>
      <c r="I184" s="340">
        <v>1167.7152755832062</v>
      </c>
      <c r="J184" s="340">
        <v>1048.9515304337863</v>
      </c>
      <c r="K184" s="340">
        <v>2126.2455826569349</v>
      </c>
      <c r="L184" s="340">
        <v>403.832367259813</v>
      </c>
      <c r="M184" s="340">
        <v>12306.244905539492</v>
      </c>
      <c r="N184" s="109"/>
      <c r="O184" s="368">
        <v>3552.150750749855</v>
      </c>
      <c r="P184" s="368">
        <v>16746.807891189186</v>
      </c>
      <c r="Q184" s="368">
        <v>12829.969504255107</v>
      </c>
      <c r="R184" s="368">
        <v>5584.4929070386916</v>
      </c>
      <c r="S184" s="368">
        <v>18785.33817202643</v>
      </c>
      <c r="T184" s="368">
        <v>7503.6002513249887</v>
      </c>
      <c r="U184" s="368">
        <v>4585.4389228414957</v>
      </c>
      <c r="V184" s="368">
        <v>8798.1507438816679</v>
      </c>
      <c r="W184" s="368">
        <v>7903.3253060533634</v>
      </c>
      <c r="X184" s="368">
        <v>16020.197342528676</v>
      </c>
      <c r="Y184" s="368">
        <v>3042.6749711190614</v>
      </c>
      <c r="Z184" s="368">
        <v>92721.402240787313</v>
      </c>
      <c r="AA184" s="109"/>
      <c r="AB184" s="109"/>
      <c r="AC184" s="109"/>
      <c r="AD184" s="109"/>
      <c r="AE184" s="109"/>
      <c r="AF184" s="109"/>
      <c r="AG184" s="109"/>
      <c r="AH184" s="109"/>
      <c r="AI184" s="109"/>
      <c r="AJ184" s="109"/>
      <c r="AK184" s="109"/>
      <c r="AL184" s="109"/>
    </row>
    <row r="185" spans="1:38" ht="15" customHeight="1" x14ac:dyDescent="0.2">
      <c r="A185" s="220"/>
      <c r="B185" s="273"/>
      <c r="C185" s="273"/>
      <c r="D185" s="273"/>
      <c r="E185" s="273"/>
      <c r="F185" s="273"/>
      <c r="G185" s="99"/>
      <c r="H185" s="162"/>
      <c r="I185" s="96"/>
      <c r="J185" s="96"/>
      <c r="K185" s="96"/>
      <c r="L185" s="96"/>
      <c r="M185" s="96"/>
      <c r="N185" s="96"/>
      <c r="O185" s="96"/>
      <c r="P185" s="96"/>
      <c r="Q185" s="96"/>
      <c r="R185" s="96"/>
      <c r="S185" s="96"/>
    </row>
    <row r="186" spans="1:38" ht="15" customHeight="1" x14ac:dyDescent="0.2">
      <c r="A186" s="220"/>
      <c r="B186" s="273"/>
      <c r="C186" s="273"/>
      <c r="D186" s="273"/>
      <c r="E186" s="273"/>
      <c r="F186" s="273"/>
      <c r="G186" s="99"/>
      <c r="H186" s="162"/>
      <c r="I186" s="96"/>
      <c r="J186" s="96"/>
      <c r="K186" s="96"/>
      <c r="L186" s="96"/>
      <c r="M186" s="96"/>
      <c r="N186" s="96"/>
      <c r="O186" s="96"/>
      <c r="P186" s="96"/>
      <c r="Q186" s="96"/>
      <c r="R186" s="96"/>
      <c r="S186" s="96"/>
    </row>
    <row r="187" spans="1:38" s="96" customFormat="1" ht="15" customHeight="1" x14ac:dyDescent="0.25">
      <c r="A187" s="162" t="s">
        <v>322</v>
      </c>
      <c r="B187" s="469"/>
      <c r="C187" s="469"/>
      <c r="D187" s="469"/>
      <c r="E187" s="469"/>
      <c r="F187" s="469"/>
      <c r="G187" s="163"/>
      <c r="H187" s="163"/>
      <c r="I187" s="439"/>
      <c r="S187" s="164"/>
    </row>
    <row r="188" spans="1:38" s="96" customFormat="1" ht="15" customHeight="1" x14ac:dyDescent="0.25">
      <c r="A188" s="481" t="s">
        <v>286</v>
      </c>
      <c r="B188" s="469"/>
      <c r="C188" s="469"/>
      <c r="D188" s="469"/>
      <c r="E188" s="469"/>
      <c r="F188" s="469"/>
      <c r="G188" s="163"/>
      <c r="H188" s="163"/>
      <c r="I188" s="439"/>
      <c r="S188" s="164"/>
    </row>
    <row r="189" spans="1:38" s="471" customFormat="1" ht="15" customHeight="1" x14ac:dyDescent="0.2">
      <c r="A189" s="481" t="s">
        <v>329</v>
      </c>
      <c r="B189" s="454"/>
      <c r="C189" s="454"/>
      <c r="D189" s="454"/>
      <c r="E189" s="454"/>
      <c r="F189" s="454"/>
      <c r="I189" s="470"/>
    </row>
    <row r="190" spans="1:38" s="471" customFormat="1" ht="15" customHeight="1" x14ac:dyDescent="0.2">
      <c r="A190" s="482"/>
      <c r="B190" s="453"/>
      <c r="C190" s="453"/>
      <c r="D190" s="453"/>
      <c r="E190" s="453"/>
      <c r="F190" s="453"/>
      <c r="I190" s="470"/>
    </row>
    <row r="191" spans="1:38" ht="15" customHeight="1" x14ac:dyDescent="0.2">
      <c r="A191" s="483" t="s">
        <v>331</v>
      </c>
    </row>
    <row r="192" spans="1:38" ht="15" customHeight="1" x14ac:dyDescent="0.2">
      <c r="A192" s="484" t="s">
        <v>287</v>
      </c>
      <c r="B192" s="323"/>
      <c r="C192" s="323"/>
      <c r="D192" s="323"/>
      <c r="E192" s="323"/>
      <c r="F192" s="323"/>
      <c r="G192" s="323"/>
      <c r="H192" s="323"/>
      <c r="I192" s="323"/>
      <c r="J192" s="323"/>
      <c r="K192" s="323"/>
      <c r="L192" s="323"/>
      <c r="M192" s="323"/>
    </row>
    <row r="193" spans="1:13" ht="15" customHeight="1" x14ac:dyDescent="0.2">
      <c r="A193" s="485" t="s">
        <v>330</v>
      </c>
      <c r="B193" s="6"/>
      <c r="C193" s="6"/>
      <c r="D193" s="6"/>
      <c r="E193" s="6"/>
      <c r="F193" s="6"/>
      <c r="G193" s="6"/>
      <c r="H193" s="6"/>
      <c r="I193" s="6"/>
      <c r="J193" s="6"/>
      <c r="K193" s="6"/>
      <c r="L193" s="6"/>
      <c r="M193" s="6"/>
    </row>
    <row r="194" spans="1:13" x14ac:dyDescent="0.2">
      <c r="B194" s="6"/>
      <c r="C194" s="6"/>
      <c r="D194" s="6"/>
      <c r="E194" s="6"/>
      <c r="F194" s="6"/>
      <c r="G194" s="6"/>
      <c r="H194" s="6"/>
      <c r="I194" s="6"/>
      <c r="J194" s="6"/>
      <c r="K194" s="6"/>
      <c r="L194" s="6"/>
      <c r="M194" s="6"/>
    </row>
    <row r="195" spans="1:13" x14ac:dyDescent="0.2">
      <c r="B195" s="6"/>
      <c r="C195" s="6"/>
      <c r="D195" s="6"/>
      <c r="E195" s="6"/>
      <c r="F195" s="6"/>
      <c r="G195" s="6"/>
      <c r="H195" s="6"/>
      <c r="I195" s="6"/>
      <c r="J195" s="6"/>
      <c r="K195" s="6"/>
      <c r="L195" s="6"/>
      <c r="M195" s="6"/>
    </row>
    <row r="196" spans="1:13" x14ac:dyDescent="0.2">
      <c r="B196" s="6"/>
      <c r="C196" s="6"/>
      <c r="D196" s="6"/>
      <c r="E196" s="6"/>
      <c r="F196" s="6"/>
      <c r="G196" s="6"/>
      <c r="H196" s="6"/>
      <c r="I196" s="6"/>
      <c r="J196" s="6"/>
      <c r="K196" s="6"/>
      <c r="L196" s="6"/>
      <c r="M196" s="6"/>
    </row>
    <row r="197" spans="1:13" x14ac:dyDescent="0.2">
      <c r="B197" s="6"/>
      <c r="C197" s="6"/>
      <c r="D197" s="6"/>
      <c r="E197" s="6"/>
      <c r="F197" s="6"/>
      <c r="G197" s="6"/>
      <c r="H197" s="6"/>
      <c r="I197" s="6"/>
      <c r="J197" s="6"/>
      <c r="K197" s="6"/>
      <c r="L197" s="6"/>
      <c r="M197" s="6"/>
    </row>
    <row r="198" spans="1:13" x14ac:dyDescent="0.2">
      <c r="B198" s="6"/>
      <c r="C198" s="6"/>
      <c r="D198" s="6"/>
      <c r="E198" s="6"/>
      <c r="F198" s="6"/>
      <c r="G198" s="6"/>
      <c r="H198" s="6"/>
      <c r="I198" s="6"/>
      <c r="J198" s="6"/>
      <c r="K198" s="6"/>
      <c r="L198" s="6"/>
      <c r="M198" s="6"/>
    </row>
    <row r="199" spans="1:13" x14ac:dyDescent="0.2">
      <c r="B199" s="6"/>
      <c r="C199" s="6"/>
      <c r="D199" s="6"/>
      <c r="E199" s="6"/>
      <c r="F199" s="6"/>
      <c r="G199" s="6"/>
      <c r="H199" s="6"/>
      <c r="I199" s="6"/>
      <c r="J199" s="6"/>
      <c r="K199" s="6"/>
      <c r="L199" s="6"/>
      <c r="M199" s="6"/>
    </row>
    <row r="200" spans="1:13" x14ac:dyDescent="0.2">
      <c r="B200" s="6"/>
      <c r="C200" s="6"/>
      <c r="D200" s="6"/>
      <c r="E200" s="6"/>
      <c r="F200" s="6"/>
      <c r="G200" s="6"/>
      <c r="H200" s="6"/>
      <c r="I200" s="6"/>
      <c r="J200" s="6"/>
      <c r="K200" s="6"/>
      <c r="L200" s="6"/>
      <c r="M200" s="6"/>
    </row>
    <row r="201" spans="1:13" x14ac:dyDescent="0.2">
      <c r="B201" s="6"/>
      <c r="C201" s="6"/>
      <c r="D201" s="6"/>
      <c r="E201" s="6"/>
      <c r="F201" s="6"/>
      <c r="G201" s="6"/>
      <c r="H201" s="6"/>
      <c r="I201" s="6"/>
      <c r="J201" s="6"/>
      <c r="K201" s="6"/>
      <c r="L201" s="6"/>
      <c r="M201" s="6"/>
    </row>
    <row r="202" spans="1:13" x14ac:dyDescent="0.2">
      <c r="B202" s="6"/>
      <c r="C202" s="6"/>
      <c r="D202" s="6"/>
      <c r="E202" s="6"/>
      <c r="F202" s="6"/>
      <c r="G202" s="6"/>
      <c r="H202" s="6"/>
      <c r="I202" s="6"/>
      <c r="J202" s="6"/>
      <c r="K202" s="6"/>
      <c r="L202" s="6"/>
      <c r="M202" s="6"/>
    </row>
    <row r="203" spans="1:13" x14ac:dyDescent="0.2">
      <c r="B203" s="6"/>
      <c r="C203" s="6"/>
      <c r="D203" s="6"/>
      <c r="E203" s="6"/>
      <c r="F203" s="6"/>
      <c r="G203" s="6"/>
      <c r="H203" s="6"/>
      <c r="I203" s="6"/>
      <c r="J203" s="6"/>
      <c r="K203" s="6"/>
      <c r="L203" s="6"/>
      <c r="M203" s="6"/>
    </row>
    <row r="204" spans="1:13" x14ac:dyDescent="0.2">
      <c r="B204" s="6"/>
      <c r="C204" s="6"/>
      <c r="D204" s="6"/>
      <c r="E204" s="6"/>
      <c r="F204" s="6"/>
      <c r="G204" s="6"/>
      <c r="H204" s="6"/>
      <c r="I204" s="6"/>
      <c r="J204" s="6"/>
      <c r="K204" s="6"/>
      <c r="L204" s="6"/>
      <c r="M204" s="6"/>
    </row>
    <row r="205" spans="1:13" x14ac:dyDescent="0.2">
      <c r="B205" s="6"/>
      <c r="C205" s="6"/>
      <c r="D205" s="6"/>
      <c r="E205" s="6"/>
      <c r="F205" s="6"/>
      <c r="G205" s="6"/>
      <c r="H205" s="6"/>
      <c r="I205" s="6"/>
      <c r="J205" s="6"/>
      <c r="K205" s="6"/>
      <c r="L205" s="6"/>
      <c r="M205" s="6"/>
    </row>
    <row r="206" spans="1:13" x14ac:dyDescent="0.2">
      <c r="B206" s="6"/>
      <c r="C206" s="6"/>
      <c r="D206" s="6"/>
      <c r="E206" s="6"/>
      <c r="F206" s="6"/>
      <c r="G206" s="6"/>
      <c r="H206" s="6"/>
      <c r="I206" s="6"/>
      <c r="J206" s="6"/>
      <c r="K206" s="6"/>
      <c r="L206" s="6"/>
      <c r="M206" s="6"/>
    </row>
    <row r="207" spans="1:13" x14ac:dyDescent="0.2">
      <c r="B207" s="6"/>
      <c r="C207" s="6"/>
      <c r="D207" s="6"/>
      <c r="E207" s="6"/>
      <c r="F207" s="6"/>
      <c r="G207" s="6"/>
      <c r="H207" s="6"/>
      <c r="I207" s="6"/>
      <c r="J207" s="6"/>
      <c r="K207" s="6"/>
      <c r="L207" s="6"/>
      <c r="M207" s="6"/>
    </row>
    <row r="208" spans="1:13" x14ac:dyDescent="0.2">
      <c r="B208" s="6"/>
      <c r="C208" s="6"/>
      <c r="D208" s="6"/>
      <c r="E208" s="6"/>
      <c r="F208" s="6"/>
      <c r="G208" s="6"/>
      <c r="H208" s="6"/>
      <c r="I208" s="6"/>
      <c r="J208" s="6"/>
      <c r="K208" s="6"/>
      <c r="L208" s="6"/>
      <c r="M208" s="6"/>
    </row>
    <row r="209" spans="2:13" x14ac:dyDescent="0.2">
      <c r="B209" s="6"/>
      <c r="C209" s="6"/>
      <c r="D209" s="6"/>
      <c r="E209" s="6"/>
      <c r="F209" s="6"/>
      <c r="G209" s="6"/>
      <c r="H209" s="6"/>
      <c r="I209" s="6"/>
      <c r="J209" s="6"/>
      <c r="K209" s="6"/>
      <c r="L209" s="6"/>
      <c r="M209" s="6"/>
    </row>
    <row r="210" spans="2:13" x14ac:dyDescent="0.2">
      <c r="B210" s="6"/>
      <c r="C210" s="6"/>
      <c r="D210" s="6"/>
      <c r="E210" s="6"/>
      <c r="F210" s="6"/>
      <c r="G210" s="6"/>
      <c r="H210" s="6"/>
      <c r="I210" s="6"/>
      <c r="J210" s="6"/>
      <c r="K210" s="6"/>
      <c r="L210" s="6"/>
      <c r="M210" s="6"/>
    </row>
    <row r="211" spans="2:13" x14ac:dyDescent="0.2">
      <c r="B211" s="6"/>
      <c r="C211" s="6"/>
      <c r="D211" s="6"/>
      <c r="E211" s="6"/>
      <c r="F211" s="6"/>
      <c r="G211" s="6"/>
      <c r="H211" s="6"/>
      <c r="I211" s="6"/>
      <c r="J211" s="6"/>
      <c r="K211" s="6"/>
      <c r="L211" s="6"/>
      <c r="M211" s="6"/>
    </row>
    <row r="212" spans="2:13" x14ac:dyDescent="0.2">
      <c r="B212" s="6"/>
      <c r="C212" s="6"/>
      <c r="D212" s="6"/>
      <c r="E212" s="6"/>
      <c r="F212" s="6"/>
      <c r="G212" s="6"/>
      <c r="H212" s="6"/>
      <c r="I212" s="6"/>
      <c r="J212" s="6"/>
      <c r="K212" s="6"/>
      <c r="L212" s="6"/>
      <c r="M212" s="6"/>
    </row>
    <row r="213" spans="2:13" x14ac:dyDescent="0.2">
      <c r="B213" s="6"/>
      <c r="C213" s="6"/>
      <c r="D213" s="6"/>
      <c r="E213" s="6"/>
      <c r="F213" s="6"/>
      <c r="G213" s="6"/>
      <c r="H213" s="6"/>
      <c r="I213" s="6"/>
      <c r="J213" s="6"/>
      <c r="K213" s="6"/>
      <c r="L213" s="6"/>
      <c r="M213" s="6"/>
    </row>
    <row r="214" spans="2:13" x14ac:dyDescent="0.2">
      <c r="B214" s="6"/>
      <c r="C214" s="6"/>
      <c r="D214" s="6"/>
      <c r="E214" s="6"/>
      <c r="F214" s="6"/>
      <c r="G214" s="6"/>
      <c r="H214" s="6"/>
      <c r="I214" s="6"/>
      <c r="J214" s="6"/>
      <c r="K214" s="6"/>
      <c r="L214" s="6"/>
      <c r="M214" s="6"/>
    </row>
    <row r="215" spans="2:13" x14ac:dyDescent="0.2">
      <c r="B215" s="6"/>
      <c r="C215" s="6"/>
      <c r="D215" s="6"/>
      <c r="E215" s="6"/>
      <c r="F215" s="6"/>
      <c r="G215" s="6"/>
      <c r="H215" s="6"/>
      <c r="I215" s="6"/>
      <c r="J215" s="6"/>
      <c r="K215" s="6"/>
      <c r="L215" s="6"/>
      <c r="M215" s="6"/>
    </row>
    <row r="216" spans="2:13" x14ac:dyDescent="0.2">
      <c r="B216" s="6"/>
      <c r="C216" s="6"/>
      <c r="D216" s="6"/>
      <c r="E216" s="6"/>
      <c r="F216" s="6"/>
      <c r="G216" s="6"/>
      <c r="H216" s="6"/>
      <c r="I216" s="6"/>
      <c r="J216" s="6"/>
      <c r="K216" s="6"/>
      <c r="L216" s="6"/>
      <c r="M216" s="6"/>
    </row>
    <row r="265" spans="2:13" x14ac:dyDescent="0.2">
      <c r="B265" s="6"/>
      <c r="C265" s="6"/>
      <c r="D265" s="6"/>
      <c r="E265" s="6"/>
      <c r="F265" s="6"/>
      <c r="G265" s="6"/>
      <c r="H265" s="6"/>
      <c r="I265" s="6"/>
      <c r="J265" s="6"/>
      <c r="K265" s="6"/>
      <c r="L265" s="6"/>
      <c r="M265" s="6"/>
    </row>
    <row r="266" spans="2:13" x14ac:dyDescent="0.2">
      <c r="B266" s="6"/>
      <c r="C266" s="6"/>
      <c r="D266" s="6"/>
      <c r="E266" s="6"/>
      <c r="F266" s="6"/>
      <c r="G266" s="6"/>
      <c r="H266" s="6"/>
      <c r="I266" s="6"/>
      <c r="J266" s="6"/>
      <c r="K266" s="6"/>
      <c r="L266" s="6"/>
      <c r="M266" s="6"/>
    </row>
    <row r="267" spans="2:13" x14ac:dyDescent="0.2">
      <c r="B267" s="6"/>
      <c r="C267" s="6"/>
      <c r="D267" s="6"/>
      <c r="E267" s="6"/>
      <c r="F267" s="6"/>
      <c r="G267" s="6"/>
      <c r="H267" s="6"/>
      <c r="I267" s="6"/>
      <c r="J267" s="6"/>
      <c r="K267" s="6"/>
      <c r="L267" s="6"/>
      <c r="M267" s="6"/>
    </row>
    <row r="268" spans="2:13" x14ac:dyDescent="0.2">
      <c r="B268" s="6"/>
      <c r="C268" s="6"/>
      <c r="D268" s="6"/>
      <c r="E268" s="6"/>
      <c r="F268" s="6"/>
      <c r="G268" s="6"/>
      <c r="H268" s="6"/>
      <c r="I268" s="6"/>
      <c r="J268" s="6"/>
      <c r="K268" s="6"/>
      <c r="L268" s="6"/>
      <c r="M268" s="6"/>
    </row>
    <row r="269" spans="2:13" x14ac:dyDescent="0.2">
      <c r="B269" s="6"/>
      <c r="C269" s="6"/>
      <c r="D269" s="6"/>
      <c r="E269" s="6"/>
      <c r="F269" s="6"/>
      <c r="G269" s="6"/>
      <c r="H269" s="6"/>
      <c r="I269" s="6"/>
      <c r="J269" s="6"/>
      <c r="K269" s="6"/>
      <c r="L269" s="6"/>
      <c r="M269" s="6"/>
    </row>
    <row r="270" spans="2:13" x14ac:dyDescent="0.2">
      <c r="B270" s="6"/>
      <c r="C270" s="6"/>
      <c r="D270" s="6"/>
      <c r="E270" s="6"/>
      <c r="F270" s="6"/>
      <c r="G270" s="6"/>
      <c r="H270" s="6"/>
      <c r="I270" s="6"/>
      <c r="J270" s="6"/>
      <c r="K270" s="6"/>
      <c r="L270" s="6"/>
      <c r="M270" s="6"/>
    </row>
    <row r="271" spans="2:13" x14ac:dyDescent="0.2">
      <c r="B271" s="6"/>
      <c r="C271" s="6"/>
      <c r="D271" s="6"/>
      <c r="E271" s="6"/>
      <c r="F271" s="6"/>
      <c r="G271" s="6"/>
      <c r="H271" s="6"/>
      <c r="I271" s="6"/>
      <c r="J271" s="6"/>
      <c r="K271" s="6"/>
      <c r="L271" s="6"/>
      <c r="M271" s="6"/>
    </row>
    <row r="272" spans="2:13" x14ac:dyDescent="0.2">
      <c r="B272" s="6"/>
      <c r="C272" s="6"/>
      <c r="D272" s="6"/>
      <c r="E272" s="6"/>
      <c r="F272" s="6"/>
      <c r="G272" s="6"/>
      <c r="H272" s="6"/>
      <c r="I272" s="6"/>
      <c r="J272" s="6"/>
      <c r="K272" s="6"/>
      <c r="L272" s="6"/>
      <c r="M272" s="6"/>
    </row>
    <row r="273" spans="2:13" x14ac:dyDescent="0.2">
      <c r="B273" s="6"/>
      <c r="C273" s="6"/>
      <c r="D273" s="6"/>
      <c r="E273" s="6"/>
      <c r="F273" s="6"/>
      <c r="G273" s="6"/>
      <c r="H273" s="6"/>
      <c r="I273" s="6"/>
      <c r="J273" s="6"/>
      <c r="K273" s="6"/>
      <c r="L273" s="6"/>
      <c r="M273" s="6"/>
    </row>
    <row r="274" spans="2:13" x14ac:dyDescent="0.2">
      <c r="B274" s="6"/>
      <c r="C274" s="6"/>
      <c r="D274" s="6"/>
      <c r="E274" s="6"/>
      <c r="F274" s="6"/>
      <c r="G274" s="6"/>
      <c r="H274" s="6"/>
      <c r="I274" s="6"/>
      <c r="J274" s="6"/>
      <c r="K274" s="6"/>
      <c r="L274" s="6"/>
      <c r="M274" s="6"/>
    </row>
    <row r="275" spans="2:13" x14ac:dyDescent="0.2">
      <c r="B275" s="6"/>
      <c r="C275" s="6"/>
      <c r="D275" s="6"/>
      <c r="E275" s="6"/>
      <c r="F275" s="6"/>
      <c r="G275" s="6"/>
      <c r="H275" s="6"/>
      <c r="I275" s="6"/>
      <c r="J275" s="6"/>
      <c r="K275" s="6"/>
      <c r="L275" s="6"/>
      <c r="M275" s="6"/>
    </row>
    <row r="276" spans="2:13" x14ac:dyDescent="0.2">
      <c r="B276" s="6"/>
      <c r="C276" s="6"/>
      <c r="D276" s="6"/>
      <c r="E276" s="6"/>
      <c r="F276" s="6"/>
      <c r="G276" s="6"/>
      <c r="H276" s="6"/>
      <c r="I276" s="6"/>
      <c r="J276" s="6"/>
      <c r="K276" s="6"/>
      <c r="L276" s="6"/>
      <c r="M276" s="6"/>
    </row>
    <row r="277" spans="2:13" x14ac:dyDescent="0.2">
      <c r="B277" s="6"/>
      <c r="C277" s="6"/>
      <c r="D277" s="6"/>
      <c r="E277" s="6"/>
      <c r="F277" s="6"/>
      <c r="G277" s="6"/>
      <c r="H277" s="6"/>
      <c r="I277" s="6"/>
      <c r="J277" s="6"/>
      <c r="K277" s="6"/>
      <c r="L277" s="6"/>
      <c r="M277" s="6"/>
    </row>
    <row r="278" spans="2:13" x14ac:dyDescent="0.2">
      <c r="B278" s="6"/>
      <c r="C278" s="6"/>
      <c r="D278" s="6"/>
      <c r="E278" s="6"/>
      <c r="F278" s="6"/>
      <c r="G278" s="6"/>
      <c r="H278" s="6"/>
      <c r="I278" s="6"/>
      <c r="J278" s="6"/>
      <c r="K278" s="6"/>
      <c r="L278" s="6"/>
      <c r="M278" s="6"/>
    </row>
    <row r="279" spans="2:13" x14ac:dyDescent="0.2">
      <c r="B279" s="6"/>
      <c r="C279" s="6"/>
      <c r="D279" s="6"/>
      <c r="E279" s="6"/>
      <c r="F279" s="6"/>
      <c r="G279" s="6"/>
      <c r="H279" s="6"/>
      <c r="I279" s="6"/>
      <c r="J279" s="6"/>
      <c r="K279" s="6"/>
      <c r="L279" s="6"/>
      <c r="M279" s="6"/>
    </row>
    <row r="280" spans="2:13" x14ac:dyDescent="0.2">
      <c r="B280" s="6"/>
      <c r="C280" s="6"/>
      <c r="D280" s="6"/>
      <c r="E280" s="6"/>
      <c r="F280" s="6"/>
      <c r="G280" s="6"/>
      <c r="H280" s="6"/>
      <c r="I280" s="6"/>
      <c r="J280" s="6"/>
      <c r="K280" s="6"/>
      <c r="L280" s="6"/>
      <c r="M280" s="6"/>
    </row>
    <row r="281" spans="2:13" x14ac:dyDescent="0.2">
      <c r="B281" s="6"/>
      <c r="C281" s="6"/>
      <c r="D281" s="6"/>
      <c r="E281" s="6"/>
      <c r="F281" s="6"/>
      <c r="G281" s="6"/>
      <c r="H281" s="6"/>
      <c r="I281" s="6"/>
      <c r="J281" s="6"/>
      <c r="K281" s="6"/>
      <c r="L281" s="6"/>
      <c r="M281" s="6"/>
    </row>
    <row r="282" spans="2:13" x14ac:dyDescent="0.2">
      <c r="B282" s="6"/>
      <c r="C282" s="6"/>
      <c r="D282" s="6"/>
      <c r="E282" s="6"/>
      <c r="F282" s="6"/>
      <c r="G282" s="6"/>
      <c r="H282" s="6"/>
      <c r="I282" s="6"/>
      <c r="J282" s="6"/>
      <c r="K282" s="6"/>
      <c r="L282" s="6"/>
      <c r="M282" s="6"/>
    </row>
    <row r="283" spans="2:13" x14ac:dyDescent="0.2">
      <c r="B283" s="6"/>
      <c r="C283" s="6"/>
      <c r="D283" s="6"/>
      <c r="E283" s="6"/>
      <c r="F283" s="6"/>
      <c r="G283" s="6"/>
      <c r="H283" s="6"/>
      <c r="I283" s="6"/>
      <c r="J283" s="6"/>
      <c r="K283" s="6"/>
      <c r="L283" s="6"/>
      <c r="M283" s="6"/>
    </row>
    <row r="284" spans="2:13" x14ac:dyDescent="0.2">
      <c r="B284" s="6"/>
      <c r="C284" s="6"/>
      <c r="D284" s="6"/>
      <c r="E284" s="6"/>
      <c r="F284" s="6"/>
      <c r="G284" s="6"/>
      <c r="H284" s="6"/>
      <c r="I284" s="6"/>
      <c r="J284" s="6"/>
      <c r="K284" s="6"/>
      <c r="L284" s="6"/>
      <c r="M284" s="6"/>
    </row>
    <row r="285" spans="2:13" x14ac:dyDescent="0.2">
      <c r="B285" s="6"/>
      <c r="C285" s="6"/>
      <c r="D285" s="6"/>
      <c r="E285" s="6"/>
      <c r="F285" s="6"/>
      <c r="G285" s="6"/>
      <c r="H285" s="6"/>
      <c r="I285" s="6"/>
      <c r="J285" s="6"/>
      <c r="K285" s="6"/>
      <c r="L285" s="6"/>
      <c r="M285" s="6"/>
    </row>
    <row r="286" spans="2:13" x14ac:dyDescent="0.2">
      <c r="B286" s="6"/>
      <c r="C286" s="6"/>
      <c r="D286" s="6"/>
      <c r="E286" s="6"/>
      <c r="F286" s="6"/>
      <c r="G286" s="6"/>
      <c r="H286" s="6"/>
      <c r="I286" s="6"/>
      <c r="J286" s="6"/>
      <c r="K286" s="6"/>
      <c r="L286" s="6"/>
      <c r="M286" s="6"/>
    </row>
    <row r="287" spans="2:13" x14ac:dyDescent="0.2">
      <c r="B287" s="6"/>
      <c r="C287" s="6"/>
      <c r="D287" s="6"/>
      <c r="E287" s="6"/>
      <c r="F287" s="6"/>
      <c r="G287" s="6"/>
      <c r="H287" s="6"/>
      <c r="I287" s="6"/>
      <c r="J287" s="6"/>
      <c r="K287" s="6"/>
      <c r="L287" s="6"/>
      <c r="M287" s="6"/>
    </row>
    <row r="288" spans="2:13" x14ac:dyDescent="0.2">
      <c r="B288" s="6"/>
      <c r="C288" s="6"/>
      <c r="D288" s="6"/>
      <c r="E288" s="6"/>
      <c r="F288" s="6"/>
      <c r="G288" s="6"/>
      <c r="H288" s="6"/>
      <c r="I288" s="6"/>
      <c r="J288" s="6"/>
      <c r="K288" s="6"/>
      <c r="L288" s="6"/>
      <c r="M288" s="6"/>
    </row>
    <row r="289" spans="2:13" x14ac:dyDescent="0.2">
      <c r="B289" s="6"/>
      <c r="C289" s="6"/>
      <c r="D289" s="6"/>
      <c r="E289" s="6"/>
      <c r="F289" s="6"/>
      <c r="G289" s="6"/>
      <c r="H289" s="6"/>
      <c r="I289" s="6"/>
      <c r="J289" s="6"/>
      <c r="K289" s="6"/>
      <c r="L289" s="6"/>
      <c r="M289" s="6"/>
    </row>
    <row r="290" spans="2:13" x14ac:dyDescent="0.2">
      <c r="B290" s="6"/>
      <c r="C290" s="6"/>
      <c r="D290" s="6"/>
      <c r="E290" s="6"/>
      <c r="F290" s="6"/>
      <c r="G290" s="6"/>
      <c r="H290" s="6"/>
      <c r="I290" s="6"/>
      <c r="J290" s="6"/>
      <c r="K290" s="6"/>
      <c r="L290" s="6"/>
      <c r="M290" s="6"/>
    </row>
    <row r="291" spans="2:13" x14ac:dyDescent="0.2">
      <c r="B291" s="6"/>
      <c r="C291" s="6"/>
      <c r="D291" s="6"/>
      <c r="E291" s="6"/>
      <c r="F291" s="6"/>
      <c r="G291" s="6"/>
      <c r="H291" s="6"/>
      <c r="I291" s="6"/>
      <c r="J291" s="6"/>
      <c r="K291" s="6"/>
      <c r="L291" s="6"/>
      <c r="M291" s="6"/>
    </row>
    <row r="292" spans="2:13" x14ac:dyDescent="0.2">
      <c r="B292" s="6"/>
      <c r="C292" s="6"/>
      <c r="D292" s="6"/>
      <c r="E292" s="6"/>
      <c r="F292" s="6"/>
      <c r="G292" s="6"/>
      <c r="H292" s="6"/>
      <c r="I292" s="6"/>
      <c r="J292" s="6"/>
      <c r="K292" s="6"/>
      <c r="L292" s="6"/>
      <c r="M292" s="6"/>
    </row>
    <row r="293" spans="2:13" x14ac:dyDescent="0.2">
      <c r="B293" s="6"/>
      <c r="C293" s="6"/>
      <c r="D293" s="6"/>
      <c r="E293" s="6"/>
      <c r="F293" s="6"/>
      <c r="G293" s="6"/>
      <c r="H293" s="6"/>
      <c r="I293" s="6"/>
      <c r="J293" s="6"/>
      <c r="K293" s="6"/>
      <c r="L293" s="6"/>
      <c r="M293" s="6"/>
    </row>
    <row r="294" spans="2:13" x14ac:dyDescent="0.2">
      <c r="B294" s="6"/>
      <c r="C294" s="6"/>
      <c r="D294" s="6"/>
      <c r="E294" s="6"/>
      <c r="F294" s="6"/>
      <c r="G294" s="6"/>
      <c r="H294" s="6"/>
      <c r="I294" s="6"/>
      <c r="J294" s="6"/>
      <c r="K294" s="6"/>
      <c r="L294" s="6"/>
      <c r="M294" s="6"/>
    </row>
    <row r="295" spans="2:13" x14ac:dyDescent="0.2">
      <c r="B295" s="6"/>
      <c r="C295" s="6"/>
      <c r="D295" s="6"/>
      <c r="E295" s="6"/>
      <c r="F295" s="6"/>
      <c r="G295" s="6"/>
      <c r="H295" s="6"/>
      <c r="I295" s="6"/>
      <c r="J295" s="6"/>
      <c r="K295" s="6"/>
      <c r="L295" s="6"/>
      <c r="M295" s="6"/>
    </row>
    <row r="296" spans="2:13" x14ac:dyDescent="0.2">
      <c r="B296" s="6"/>
      <c r="C296" s="6"/>
      <c r="D296" s="6"/>
      <c r="E296" s="6"/>
      <c r="F296" s="6"/>
      <c r="G296" s="6"/>
      <c r="H296" s="6"/>
      <c r="I296" s="6"/>
      <c r="J296" s="6"/>
      <c r="K296" s="6"/>
      <c r="L296" s="6"/>
      <c r="M296" s="6"/>
    </row>
    <row r="297" spans="2:13" x14ac:dyDescent="0.2">
      <c r="B297" s="6"/>
      <c r="C297" s="6"/>
      <c r="D297" s="6"/>
      <c r="E297" s="6"/>
      <c r="F297" s="6"/>
      <c r="G297" s="6"/>
      <c r="H297" s="6"/>
      <c r="I297" s="6"/>
      <c r="J297" s="6"/>
      <c r="K297" s="6"/>
      <c r="L297" s="6"/>
      <c r="M297" s="6"/>
    </row>
    <row r="298" spans="2:13" x14ac:dyDescent="0.2">
      <c r="B298" s="6"/>
      <c r="C298" s="6"/>
      <c r="D298" s="6"/>
      <c r="E298" s="6"/>
      <c r="F298" s="6"/>
      <c r="G298" s="6"/>
      <c r="H298" s="6"/>
      <c r="I298" s="6"/>
      <c r="J298" s="6"/>
      <c r="K298" s="6"/>
      <c r="L298" s="6"/>
      <c r="M298" s="6"/>
    </row>
    <row r="299" spans="2:13" x14ac:dyDescent="0.2">
      <c r="B299" s="6"/>
      <c r="C299" s="6"/>
      <c r="D299" s="6"/>
      <c r="E299" s="6"/>
      <c r="F299" s="6"/>
      <c r="G299" s="6"/>
      <c r="H299" s="6"/>
      <c r="I299" s="6"/>
      <c r="J299" s="6"/>
      <c r="K299" s="6"/>
      <c r="L299" s="6"/>
      <c r="M299" s="6"/>
    </row>
    <row r="300" spans="2:13" x14ac:dyDescent="0.2">
      <c r="B300" s="6"/>
      <c r="C300" s="6"/>
      <c r="D300" s="6"/>
      <c r="E300" s="6"/>
      <c r="F300" s="6"/>
      <c r="G300" s="6"/>
      <c r="H300" s="6"/>
      <c r="I300" s="6"/>
      <c r="J300" s="6"/>
      <c r="K300" s="6"/>
      <c r="L300" s="6"/>
      <c r="M300" s="6"/>
    </row>
    <row r="301" spans="2:13" x14ac:dyDescent="0.2">
      <c r="B301" s="6"/>
      <c r="C301" s="6"/>
      <c r="D301" s="6"/>
      <c r="E301" s="6"/>
      <c r="F301" s="6"/>
      <c r="G301" s="6"/>
      <c r="H301" s="6"/>
      <c r="I301" s="6"/>
      <c r="J301" s="6"/>
      <c r="K301" s="6"/>
      <c r="L301" s="6"/>
      <c r="M301" s="6"/>
    </row>
    <row r="302" spans="2:13" x14ac:dyDescent="0.2">
      <c r="B302" s="6"/>
      <c r="C302" s="6"/>
      <c r="D302" s="6"/>
      <c r="E302" s="6"/>
      <c r="F302" s="6"/>
      <c r="G302" s="6"/>
      <c r="H302" s="6"/>
      <c r="I302" s="6"/>
      <c r="J302" s="6"/>
      <c r="K302" s="6"/>
      <c r="L302" s="6"/>
      <c r="M302" s="6"/>
    </row>
    <row r="303" spans="2:13" x14ac:dyDescent="0.2">
      <c r="B303" s="6"/>
      <c r="C303" s="6"/>
      <c r="D303" s="6"/>
      <c r="E303" s="6"/>
      <c r="F303" s="6"/>
      <c r="G303" s="6"/>
      <c r="H303" s="6"/>
      <c r="I303" s="6"/>
      <c r="J303" s="6"/>
      <c r="K303" s="6"/>
      <c r="L303" s="6"/>
      <c r="M303" s="6"/>
    </row>
    <row r="304" spans="2:13" x14ac:dyDescent="0.2">
      <c r="B304" s="6"/>
      <c r="C304" s="6"/>
      <c r="D304" s="6"/>
      <c r="E304" s="6"/>
      <c r="F304" s="6"/>
      <c r="G304" s="6"/>
      <c r="H304" s="6"/>
      <c r="I304" s="6"/>
      <c r="J304" s="6"/>
      <c r="K304" s="6"/>
      <c r="L304" s="6"/>
      <c r="M304" s="6"/>
    </row>
    <row r="305" spans="2:13" x14ac:dyDescent="0.2">
      <c r="B305" s="6"/>
      <c r="C305" s="6"/>
      <c r="D305" s="6"/>
      <c r="E305" s="6"/>
      <c r="F305" s="6"/>
      <c r="G305" s="6"/>
      <c r="H305" s="6"/>
      <c r="I305" s="6"/>
      <c r="J305" s="6"/>
      <c r="K305" s="6"/>
      <c r="L305" s="6"/>
      <c r="M305" s="6"/>
    </row>
    <row r="306" spans="2:13" x14ac:dyDescent="0.2">
      <c r="B306" s="6"/>
      <c r="C306" s="6"/>
      <c r="D306" s="6"/>
      <c r="E306" s="6"/>
      <c r="F306" s="6"/>
      <c r="G306" s="6"/>
      <c r="H306" s="6"/>
      <c r="I306" s="6"/>
      <c r="J306" s="6"/>
      <c r="K306" s="6"/>
      <c r="L306" s="6"/>
      <c r="M306" s="6"/>
    </row>
    <row r="307" spans="2:13" x14ac:dyDescent="0.2">
      <c r="B307" s="6"/>
      <c r="C307" s="6"/>
      <c r="D307" s="6"/>
      <c r="E307" s="6"/>
      <c r="F307" s="6"/>
      <c r="G307" s="6"/>
      <c r="H307" s="6"/>
      <c r="I307" s="6"/>
      <c r="J307" s="6"/>
      <c r="K307" s="6"/>
      <c r="L307" s="6"/>
      <c r="M307" s="6"/>
    </row>
    <row r="308" spans="2:13" x14ac:dyDescent="0.2">
      <c r="B308" s="6"/>
      <c r="C308" s="6"/>
      <c r="D308" s="6"/>
      <c r="E308" s="6"/>
      <c r="F308" s="6"/>
      <c r="G308" s="6"/>
      <c r="H308" s="6"/>
      <c r="I308" s="6"/>
      <c r="J308" s="6"/>
      <c r="K308" s="6"/>
      <c r="L308" s="6"/>
      <c r="M308" s="6"/>
    </row>
    <row r="309" spans="2:13" x14ac:dyDescent="0.2">
      <c r="B309" s="6"/>
      <c r="C309" s="6"/>
      <c r="D309" s="6"/>
      <c r="E309" s="6"/>
      <c r="F309" s="6"/>
      <c r="G309" s="6"/>
      <c r="H309" s="6"/>
      <c r="I309" s="6"/>
      <c r="J309" s="6"/>
      <c r="K309" s="6"/>
      <c r="L309" s="6"/>
      <c r="M309" s="6"/>
    </row>
    <row r="310" spans="2:13" x14ac:dyDescent="0.2">
      <c r="B310" s="6"/>
      <c r="C310" s="6"/>
      <c r="D310" s="6"/>
      <c r="E310" s="6"/>
      <c r="F310" s="6"/>
      <c r="G310" s="6"/>
      <c r="H310" s="6"/>
      <c r="I310" s="6"/>
      <c r="J310" s="6"/>
      <c r="K310" s="6"/>
      <c r="L310" s="6"/>
      <c r="M310" s="6"/>
    </row>
    <row r="311" spans="2:13" x14ac:dyDescent="0.2">
      <c r="B311" s="6"/>
      <c r="C311" s="6"/>
      <c r="D311" s="6"/>
      <c r="E311" s="6"/>
      <c r="F311" s="6"/>
      <c r="G311" s="6"/>
      <c r="H311" s="6"/>
      <c r="I311" s="6"/>
      <c r="J311" s="6"/>
      <c r="K311" s="6"/>
      <c r="L311" s="6"/>
      <c r="M311" s="6"/>
    </row>
    <row r="312" spans="2:13" x14ac:dyDescent="0.2">
      <c r="B312" s="6"/>
      <c r="C312" s="6"/>
      <c r="D312" s="6"/>
      <c r="E312" s="6"/>
      <c r="F312" s="6"/>
      <c r="G312" s="6"/>
      <c r="H312" s="6"/>
      <c r="I312" s="6"/>
      <c r="J312" s="6"/>
      <c r="K312" s="6"/>
      <c r="L312" s="6"/>
      <c r="M312" s="6"/>
    </row>
    <row r="313" spans="2:13" x14ac:dyDescent="0.2">
      <c r="B313" s="6"/>
      <c r="C313" s="6"/>
      <c r="D313" s="6"/>
      <c r="E313" s="6"/>
      <c r="F313" s="6"/>
      <c r="G313" s="6"/>
      <c r="H313" s="6"/>
      <c r="I313" s="6"/>
      <c r="J313" s="6"/>
      <c r="K313" s="6"/>
      <c r="L313" s="6"/>
      <c r="M313" s="6"/>
    </row>
    <row r="314" spans="2:13" x14ac:dyDescent="0.2">
      <c r="B314" s="6"/>
      <c r="C314" s="6"/>
      <c r="D314" s="6"/>
      <c r="E314" s="6"/>
      <c r="F314" s="6"/>
      <c r="G314" s="6"/>
      <c r="H314" s="6"/>
      <c r="I314" s="6"/>
      <c r="J314" s="6"/>
      <c r="K314" s="6"/>
      <c r="L314" s="6"/>
      <c r="M314" s="6"/>
    </row>
    <row r="315" spans="2:13" x14ac:dyDescent="0.2">
      <c r="B315" s="6"/>
      <c r="C315" s="6"/>
      <c r="D315" s="6"/>
      <c r="E315" s="6"/>
      <c r="F315" s="6"/>
      <c r="G315" s="6"/>
      <c r="H315" s="6"/>
      <c r="I315" s="6"/>
      <c r="J315" s="6"/>
      <c r="K315" s="6"/>
      <c r="L315" s="6"/>
      <c r="M315" s="6"/>
    </row>
    <row r="316" spans="2:13" x14ac:dyDescent="0.2">
      <c r="B316" s="6"/>
      <c r="C316" s="6"/>
      <c r="D316" s="6"/>
      <c r="E316" s="6"/>
      <c r="F316" s="6"/>
      <c r="G316" s="6"/>
      <c r="H316" s="6"/>
      <c r="I316" s="6"/>
      <c r="J316" s="6"/>
      <c r="K316" s="6"/>
      <c r="L316" s="6"/>
      <c r="M316" s="6"/>
    </row>
    <row r="317" spans="2:13" x14ac:dyDescent="0.2">
      <c r="B317" s="6"/>
      <c r="C317" s="6"/>
      <c r="D317" s="6"/>
      <c r="E317" s="6"/>
      <c r="F317" s="6"/>
      <c r="G317" s="6"/>
      <c r="H317" s="6"/>
      <c r="I317" s="6"/>
      <c r="J317" s="6"/>
      <c r="K317" s="6"/>
      <c r="L317" s="6"/>
      <c r="M317" s="6"/>
    </row>
    <row r="318" spans="2:13" x14ac:dyDescent="0.2">
      <c r="B318" s="6"/>
      <c r="C318" s="6"/>
      <c r="D318" s="6"/>
      <c r="E318" s="6"/>
      <c r="F318" s="6"/>
      <c r="G318" s="6"/>
      <c r="H318" s="6"/>
      <c r="I318" s="6"/>
      <c r="J318" s="6"/>
      <c r="K318" s="6"/>
      <c r="L318" s="6"/>
      <c r="M318" s="6"/>
    </row>
    <row r="319" spans="2:13" x14ac:dyDescent="0.2">
      <c r="B319" s="6"/>
      <c r="C319" s="6"/>
      <c r="D319" s="6"/>
      <c r="E319" s="6"/>
      <c r="F319" s="6"/>
      <c r="G319" s="6"/>
      <c r="H319" s="6"/>
      <c r="I319" s="6"/>
      <c r="J319" s="6"/>
      <c r="K319" s="6"/>
      <c r="L319" s="6"/>
      <c r="M319" s="6"/>
    </row>
    <row r="320" spans="2:13" x14ac:dyDescent="0.2">
      <c r="B320" s="6"/>
      <c r="C320" s="6"/>
      <c r="D320" s="6"/>
      <c r="E320" s="6"/>
      <c r="F320" s="6"/>
      <c r="G320" s="6"/>
      <c r="H320" s="6"/>
      <c r="I320" s="6"/>
      <c r="J320" s="6"/>
      <c r="K320" s="6"/>
      <c r="L320" s="6"/>
      <c r="M320" s="6"/>
    </row>
    <row r="321" spans="2:13" x14ac:dyDescent="0.2">
      <c r="B321" s="6"/>
      <c r="C321" s="6"/>
      <c r="D321" s="6"/>
      <c r="E321" s="6"/>
      <c r="F321" s="6"/>
      <c r="G321" s="6"/>
      <c r="H321" s="6"/>
      <c r="I321" s="6"/>
      <c r="J321" s="6"/>
      <c r="K321" s="6"/>
      <c r="L321" s="6"/>
      <c r="M321" s="6"/>
    </row>
    <row r="322" spans="2:13" x14ac:dyDescent="0.2">
      <c r="B322" s="6"/>
      <c r="C322" s="6"/>
      <c r="D322" s="6"/>
      <c r="E322" s="6"/>
      <c r="F322" s="6"/>
      <c r="G322" s="6"/>
      <c r="H322" s="6"/>
      <c r="I322" s="6"/>
      <c r="J322" s="6"/>
      <c r="K322" s="6"/>
      <c r="L322" s="6"/>
      <c r="M322" s="6"/>
    </row>
    <row r="323" spans="2:13" x14ac:dyDescent="0.2">
      <c r="B323" s="6"/>
      <c r="C323" s="6"/>
      <c r="D323" s="6"/>
      <c r="E323" s="6"/>
      <c r="F323" s="6"/>
      <c r="G323" s="6"/>
      <c r="H323" s="6"/>
      <c r="I323" s="6"/>
      <c r="J323" s="6"/>
      <c r="K323" s="6"/>
      <c r="L323" s="6"/>
      <c r="M323" s="6"/>
    </row>
    <row r="324" spans="2:13" x14ac:dyDescent="0.2">
      <c r="B324" s="6"/>
      <c r="C324" s="6"/>
      <c r="D324" s="6"/>
      <c r="E324" s="6"/>
      <c r="F324" s="6"/>
      <c r="G324" s="6"/>
      <c r="H324" s="6"/>
      <c r="I324" s="6"/>
      <c r="J324" s="6"/>
      <c r="K324" s="6"/>
      <c r="L324" s="6"/>
      <c r="M324" s="6"/>
    </row>
    <row r="325" spans="2:13" x14ac:dyDescent="0.2">
      <c r="B325" s="6"/>
      <c r="C325" s="6"/>
      <c r="D325" s="6"/>
      <c r="E325" s="6"/>
      <c r="F325" s="6"/>
      <c r="G325" s="6"/>
      <c r="H325" s="6"/>
      <c r="I325" s="6"/>
      <c r="J325" s="6"/>
      <c r="K325" s="6"/>
      <c r="L325" s="6"/>
      <c r="M325" s="6"/>
    </row>
    <row r="326" spans="2:13" x14ac:dyDescent="0.2">
      <c r="B326" s="6"/>
      <c r="C326" s="6"/>
      <c r="D326" s="6"/>
      <c r="E326" s="6"/>
      <c r="F326" s="6"/>
      <c r="G326" s="6"/>
      <c r="H326" s="6"/>
      <c r="I326" s="6"/>
      <c r="J326" s="6"/>
      <c r="K326" s="6"/>
      <c r="L326" s="6"/>
      <c r="M326" s="6"/>
    </row>
    <row r="327" spans="2:13" x14ac:dyDescent="0.2">
      <c r="B327" s="6"/>
      <c r="C327" s="6"/>
      <c r="D327" s="6"/>
      <c r="E327" s="6"/>
      <c r="F327" s="6"/>
      <c r="G327" s="6"/>
      <c r="H327" s="6"/>
      <c r="I327" s="6"/>
      <c r="J327" s="6"/>
      <c r="K327" s="6"/>
      <c r="L327" s="6"/>
      <c r="M327" s="6"/>
    </row>
    <row r="328" spans="2:13" x14ac:dyDescent="0.2">
      <c r="B328" s="6"/>
      <c r="C328" s="6"/>
      <c r="D328" s="6"/>
      <c r="E328" s="6"/>
      <c r="F328" s="6"/>
      <c r="G328" s="6"/>
      <c r="H328" s="6"/>
      <c r="I328" s="6"/>
      <c r="J328" s="6"/>
      <c r="K328" s="6"/>
      <c r="L328" s="6"/>
      <c r="M328" s="6"/>
    </row>
    <row r="329" spans="2:13" x14ac:dyDescent="0.2">
      <c r="B329" s="6"/>
      <c r="C329" s="6"/>
      <c r="D329" s="6"/>
      <c r="E329" s="6"/>
      <c r="F329" s="6"/>
      <c r="G329" s="6"/>
      <c r="H329" s="6"/>
      <c r="I329" s="6"/>
      <c r="J329" s="6"/>
      <c r="K329" s="6"/>
      <c r="L329" s="6"/>
      <c r="M329" s="6"/>
    </row>
    <row r="330" spans="2:13" x14ac:dyDescent="0.2">
      <c r="B330" s="6"/>
      <c r="C330" s="6"/>
      <c r="D330" s="6"/>
      <c r="E330" s="6"/>
      <c r="F330" s="6"/>
      <c r="G330" s="6"/>
      <c r="H330" s="6"/>
      <c r="I330" s="6"/>
      <c r="J330" s="6"/>
      <c r="K330" s="6"/>
      <c r="L330" s="6"/>
      <c r="M330" s="6"/>
    </row>
    <row r="331" spans="2:13" x14ac:dyDescent="0.2">
      <c r="B331" s="6"/>
      <c r="C331" s="6"/>
      <c r="D331" s="6"/>
      <c r="E331" s="6"/>
      <c r="F331" s="6"/>
      <c r="G331" s="6"/>
      <c r="H331" s="6"/>
      <c r="I331" s="6"/>
      <c r="J331" s="6"/>
      <c r="K331" s="6"/>
      <c r="L331" s="6"/>
      <c r="M331" s="6"/>
    </row>
    <row r="332" spans="2:13" x14ac:dyDescent="0.2">
      <c r="B332" s="6"/>
      <c r="C332" s="6"/>
      <c r="D332" s="6"/>
      <c r="E332" s="6"/>
      <c r="F332" s="6"/>
      <c r="G332" s="6"/>
      <c r="H332" s="6"/>
      <c r="I332" s="6"/>
      <c r="J332" s="6"/>
      <c r="K332" s="6"/>
      <c r="L332" s="6"/>
      <c r="M332" s="6"/>
    </row>
    <row r="333" spans="2:13" x14ac:dyDescent="0.2">
      <c r="B333" s="6"/>
      <c r="C333" s="6"/>
      <c r="D333" s="6"/>
      <c r="E333" s="6"/>
      <c r="F333" s="6"/>
      <c r="G333" s="6"/>
      <c r="H333" s="6"/>
      <c r="I333" s="6"/>
      <c r="J333" s="6"/>
      <c r="K333" s="6"/>
      <c r="L333" s="6"/>
      <c r="M333" s="6"/>
    </row>
    <row r="334" spans="2:13" x14ac:dyDescent="0.2">
      <c r="B334" s="6"/>
      <c r="C334" s="6"/>
      <c r="D334" s="6"/>
      <c r="E334" s="6"/>
      <c r="F334" s="6"/>
      <c r="G334" s="6"/>
      <c r="H334" s="6"/>
      <c r="I334" s="6"/>
      <c r="J334" s="6"/>
      <c r="K334" s="6"/>
      <c r="L334" s="6"/>
      <c r="M334" s="6"/>
    </row>
    <row r="335" spans="2:13" x14ac:dyDescent="0.2">
      <c r="B335" s="6"/>
      <c r="C335" s="6"/>
      <c r="D335" s="6"/>
      <c r="E335" s="6"/>
      <c r="F335" s="6"/>
      <c r="G335" s="6"/>
      <c r="H335" s="6"/>
      <c r="I335" s="6"/>
      <c r="J335" s="6"/>
      <c r="K335" s="6"/>
      <c r="L335" s="6"/>
      <c r="M335" s="6"/>
    </row>
    <row r="336" spans="2:13" x14ac:dyDescent="0.2">
      <c r="B336" s="6"/>
      <c r="C336" s="6"/>
      <c r="D336" s="6"/>
      <c r="E336" s="6"/>
      <c r="F336" s="6"/>
      <c r="G336" s="6"/>
      <c r="H336" s="6"/>
      <c r="I336" s="6"/>
      <c r="J336" s="6"/>
      <c r="K336" s="6"/>
      <c r="L336" s="6"/>
      <c r="M336" s="6"/>
    </row>
    <row r="337" spans="2:13" x14ac:dyDescent="0.2">
      <c r="B337" s="6"/>
      <c r="C337" s="6"/>
      <c r="D337" s="6"/>
      <c r="E337" s="6"/>
      <c r="F337" s="6"/>
      <c r="G337" s="6"/>
      <c r="H337" s="6"/>
      <c r="I337" s="6"/>
      <c r="J337" s="6"/>
      <c r="K337" s="6"/>
      <c r="L337" s="6"/>
      <c r="M337" s="6"/>
    </row>
    <row r="338" spans="2:13" x14ac:dyDescent="0.2">
      <c r="B338" s="6"/>
      <c r="C338" s="6"/>
      <c r="D338" s="6"/>
      <c r="E338" s="6"/>
      <c r="F338" s="6"/>
      <c r="G338" s="6"/>
      <c r="H338" s="6"/>
      <c r="I338" s="6"/>
      <c r="J338" s="6"/>
      <c r="K338" s="6"/>
      <c r="L338" s="6"/>
      <c r="M338" s="6"/>
    </row>
    <row r="339" spans="2:13" x14ac:dyDescent="0.2">
      <c r="B339" s="6"/>
      <c r="C339" s="6"/>
      <c r="D339" s="6"/>
      <c r="E339" s="6"/>
      <c r="F339" s="6"/>
      <c r="G339" s="6"/>
      <c r="H339" s="6"/>
      <c r="I339" s="6"/>
      <c r="J339" s="6"/>
      <c r="K339" s="6"/>
      <c r="L339" s="6"/>
      <c r="M339" s="6"/>
    </row>
    <row r="340" spans="2:13" x14ac:dyDescent="0.2">
      <c r="B340" s="6"/>
      <c r="C340" s="6"/>
      <c r="D340" s="6"/>
      <c r="E340" s="6"/>
      <c r="F340" s="6"/>
      <c r="G340" s="6"/>
      <c r="H340" s="6"/>
      <c r="I340" s="6"/>
      <c r="J340" s="6"/>
      <c r="K340" s="6"/>
      <c r="L340" s="6"/>
      <c r="M340" s="6"/>
    </row>
    <row r="341" spans="2:13" x14ac:dyDescent="0.2">
      <c r="B341" s="6"/>
      <c r="C341" s="6"/>
      <c r="D341" s="6"/>
      <c r="E341" s="6"/>
      <c r="F341" s="6"/>
      <c r="G341" s="6"/>
      <c r="H341" s="6"/>
      <c r="I341" s="6"/>
      <c r="J341" s="6"/>
      <c r="K341" s="6"/>
      <c r="L341" s="6"/>
      <c r="M341" s="6"/>
    </row>
    <row r="342" spans="2:13" x14ac:dyDescent="0.2">
      <c r="B342" s="6"/>
      <c r="C342" s="6"/>
      <c r="D342" s="6"/>
      <c r="E342" s="6"/>
      <c r="F342" s="6"/>
      <c r="G342" s="6"/>
      <c r="H342" s="6"/>
      <c r="I342" s="6"/>
      <c r="J342" s="6"/>
      <c r="K342" s="6"/>
      <c r="L342" s="6"/>
      <c r="M342" s="6"/>
    </row>
    <row r="343" spans="2:13" x14ac:dyDescent="0.2">
      <c r="B343" s="6"/>
      <c r="C343" s="6"/>
      <c r="D343" s="6"/>
      <c r="E343" s="6"/>
      <c r="F343" s="6"/>
      <c r="G343" s="6"/>
      <c r="H343" s="6"/>
      <c r="I343" s="6"/>
      <c r="J343" s="6"/>
      <c r="K343" s="6"/>
      <c r="L343" s="6"/>
      <c r="M343" s="6"/>
    </row>
    <row r="344" spans="2:13" x14ac:dyDescent="0.2">
      <c r="B344" s="6"/>
      <c r="C344" s="6"/>
      <c r="D344" s="6"/>
      <c r="E344" s="6"/>
      <c r="F344" s="6"/>
      <c r="G344" s="6"/>
      <c r="H344" s="6"/>
      <c r="I344" s="6"/>
      <c r="J344" s="6"/>
      <c r="K344" s="6"/>
      <c r="L344" s="6"/>
      <c r="M344" s="6"/>
    </row>
    <row r="345" spans="2:13" x14ac:dyDescent="0.2">
      <c r="B345" s="6"/>
      <c r="C345" s="6"/>
      <c r="D345" s="6"/>
      <c r="E345" s="6"/>
      <c r="F345" s="6"/>
      <c r="G345" s="6"/>
      <c r="H345" s="6"/>
      <c r="I345" s="6"/>
      <c r="J345" s="6"/>
      <c r="K345" s="6"/>
      <c r="L345" s="6"/>
      <c r="M345" s="6"/>
    </row>
    <row r="346" spans="2:13" x14ac:dyDescent="0.2">
      <c r="B346" s="6"/>
      <c r="C346" s="6"/>
      <c r="D346" s="6"/>
      <c r="E346" s="6"/>
      <c r="F346" s="6"/>
      <c r="G346" s="6"/>
      <c r="H346" s="6"/>
      <c r="I346" s="6"/>
      <c r="J346" s="6"/>
      <c r="K346" s="6"/>
      <c r="L346" s="6"/>
      <c r="M346" s="6"/>
    </row>
    <row r="347" spans="2:13" x14ac:dyDescent="0.2">
      <c r="B347" s="6"/>
      <c r="C347" s="6"/>
      <c r="D347" s="6"/>
      <c r="E347" s="6"/>
      <c r="F347" s="6"/>
      <c r="G347" s="6"/>
      <c r="H347" s="6"/>
      <c r="I347" s="6"/>
      <c r="J347" s="6"/>
      <c r="K347" s="6"/>
      <c r="L347" s="6"/>
      <c r="M347" s="6"/>
    </row>
    <row r="348" spans="2:13" x14ac:dyDescent="0.2">
      <c r="B348" s="6"/>
      <c r="C348" s="6"/>
      <c r="D348" s="6"/>
      <c r="E348" s="6"/>
      <c r="F348" s="6"/>
      <c r="G348" s="6"/>
      <c r="H348" s="6"/>
      <c r="I348" s="6"/>
      <c r="J348" s="6"/>
      <c r="K348" s="6"/>
      <c r="L348" s="6"/>
      <c r="M348" s="6"/>
    </row>
    <row r="349" spans="2:13" x14ac:dyDescent="0.2">
      <c r="B349" s="6"/>
      <c r="C349" s="6"/>
      <c r="D349" s="6"/>
      <c r="E349" s="6"/>
      <c r="F349" s="6"/>
      <c r="G349" s="6"/>
      <c r="H349" s="6"/>
      <c r="I349" s="6"/>
      <c r="J349" s="6"/>
      <c r="K349" s="6"/>
      <c r="L349" s="6"/>
      <c r="M349" s="6"/>
    </row>
    <row r="350" spans="2:13" x14ac:dyDescent="0.2">
      <c r="B350" s="6"/>
      <c r="C350" s="6"/>
      <c r="D350" s="6"/>
      <c r="E350" s="6"/>
      <c r="F350" s="6"/>
      <c r="G350" s="6"/>
      <c r="H350" s="6"/>
      <c r="I350" s="6"/>
      <c r="J350" s="6"/>
      <c r="K350" s="6"/>
      <c r="L350" s="6"/>
      <c r="M350" s="6"/>
    </row>
    <row r="351" spans="2:13" x14ac:dyDescent="0.2">
      <c r="B351" s="6"/>
      <c r="C351" s="6"/>
      <c r="D351" s="6"/>
      <c r="E351" s="6"/>
      <c r="F351" s="6"/>
      <c r="G351" s="6"/>
      <c r="H351" s="6"/>
      <c r="I351" s="6"/>
      <c r="J351" s="6"/>
      <c r="K351" s="6"/>
      <c r="L351" s="6"/>
      <c r="M351" s="6"/>
    </row>
    <row r="352" spans="2:13" x14ac:dyDescent="0.2">
      <c r="B352" s="6"/>
      <c r="C352" s="6"/>
      <c r="D352" s="6"/>
      <c r="E352" s="6"/>
      <c r="F352" s="6"/>
      <c r="G352" s="6"/>
      <c r="H352" s="6"/>
      <c r="I352" s="6"/>
      <c r="J352" s="6"/>
      <c r="K352" s="6"/>
      <c r="L352" s="6"/>
      <c r="M352" s="6"/>
    </row>
    <row r="353" spans="2:13" x14ac:dyDescent="0.2">
      <c r="B353" s="6"/>
      <c r="C353" s="6"/>
      <c r="D353" s="6"/>
      <c r="E353" s="6"/>
      <c r="F353" s="6"/>
      <c r="G353" s="6"/>
      <c r="H353" s="6"/>
      <c r="I353" s="6"/>
      <c r="J353" s="6"/>
      <c r="K353" s="6"/>
      <c r="L353" s="6"/>
      <c r="M353" s="6"/>
    </row>
  </sheetData>
  <pageMargins left="0.31496062992125984" right="0.31496062992125984" top="0.55118110236220474" bottom="0.94488188976377963" header="0.31496062992125984" footer="0.31496062992125984"/>
  <pageSetup paperSize="9" scale="80" orientation="landscape" r:id="rId1"/>
  <headerFooter alignWithMargins="0">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179"/>
  <sheetViews>
    <sheetView zoomScaleNormal="100" workbookViewId="0">
      <pane xSplit="1" ySplit="11" topLeftCell="B12" activePane="bottomRight" state="frozen"/>
      <selection activeCell="A180" sqref="A180"/>
      <selection pane="topRight" activeCell="A180" sqref="A180"/>
      <selection pane="bottomLeft" activeCell="A180" sqref="A180"/>
      <selection pane="bottomRight"/>
    </sheetView>
  </sheetViews>
  <sheetFormatPr defaultRowHeight="13.2" x14ac:dyDescent="0.25"/>
  <cols>
    <col min="1" max="1" width="26.44140625" customWidth="1"/>
    <col min="2" max="3" width="20" customWidth="1"/>
    <col min="5" max="5" width="11.33203125" customWidth="1"/>
    <col min="6" max="6" width="8.109375" customWidth="1"/>
  </cols>
  <sheetData>
    <row r="1" spans="1:9" s="14" customFormat="1" ht="15" customHeight="1" x14ac:dyDescent="0.25">
      <c r="A1" s="44" t="s">
        <v>157</v>
      </c>
    </row>
    <row r="2" spans="1:9" s="42" customFormat="1" ht="15" customHeight="1" x14ac:dyDescent="0.25">
      <c r="A2" s="41" t="s">
        <v>297</v>
      </c>
    </row>
    <row r="3" spans="1:9" s="52" customFormat="1" ht="15" customHeight="1" x14ac:dyDescent="0.25">
      <c r="A3" s="45" t="s">
        <v>298</v>
      </c>
    </row>
    <row r="4" spans="1:9" s="13" customFormat="1" ht="15" customHeight="1" x14ac:dyDescent="0.25">
      <c r="A4" s="46" t="s">
        <v>90</v>
      </c>
      <c r="B4" s="12"/>
      <c r="C4" s="12"/>
      <c r="D4" s="12"/>
      <c r="E4" s="12"/>
      <c r="F4" s="12"/>
    </row>
    <row r="5" spans="1:9" s="3" customFormat="1" ht="15" customHeight="1" x14ac:dyDescent="0.25">
      <c r="A5" s="47" t="s">
        <v>94</v>
      </c>
      <c r="B5" s="124"/>
      <c r="C5" s="124"/>
      <c r="D5" s="124"/>
      <c r="E5" s="124"/>
      <c r="F5" s="124"/>
    </row>
    <row r="6" spans="1:9" s="8" customFormat="1" ht="15" customHeight="1" x14ac:dyDescent="0.25">
      <c r="A6" s="125"/>
      <c r="C6" s="15" t="s">
        <v>0</v>
      </c>
      <c r="D6" s="126"/>
    </row>
    <row r="7" spans="1:9" s="8" customFormat="1" ht="15" customHeight="1" x14ac:dyDescent="0.25">
      <c r="A7" s="97"/>
      <c r="B7" s="89" t="s">
        <v>40</v>
      </c>
      <c r="C7" s="88"/>
    </row>
    <row r="8" spans="1:9" s="8" customFormat="1" ht="15" customHeight="1" x14ac:dyDescent="0.25">
      <c r="A8" s="98"/>
      <c r="B8" s="90" t="s">
        <v>72</v>
      </c>
      <c r="C8" s="91"/>
    </row>
    <row r="9" spans="1:9" s="8" customFormat="1" ht="45.6" x14ac:dyDescent="0.25">
      <c r="A9" s="98"/>
      <c r="B9" s="67" t="s">
        <v>237</v>
      </c>
      <c r="C9" s="168" t="s">
        <v>238</v>
      </c>
    </row>
    <row r="10" spans="1:9" s="8" customFormat="1" ht="34.799999999999997" x14ac:dyDescent="0.25">
      <c r="A10" s="98"/>
      <c r="B10" s="64" t="s">
        <v>181</v>
      </c>
      <c r="C10" s="64" t="s">
        <v>224</v>
      </c>
    </row>
    <row r="11" spans="1:9" s="8" customFormat="1" ht="15" customHeight="1" x14ac:dyDescent="0.25">
      <c r="A11" s="98"/>
      <c r="B11" s="87" t="s">
        <v>56</v>
      </c>
      <c r="C11" s="87" t="s">
        <v>57</v>
      </c>
    </row>
    <row r="12" spans="1:9" s="8" customFormat="1" ht="15" customHeight="1" x14ac:dyDescent="0.25">
      <c r="A12" s="57" t="s">
        <v>272</v>
      </c>
      <c r="B12" s="313"/>
      <c r="C12" s="313"/>
    </row>
    <row r="13" spans="1:9" s="8" customFormat="1" ht="15" customHeight="1" x14ac:dyDescent="0.25">
      <c r="A13" s="119" t="s">
        <v>95</v>
      </c>
      <c r="B13" s="443">
        <v>7.3352745166030786</v>
      </c>
      <c r="C13" s="466">
        <v>3.3676396409928202</v>
      </c>
      <c r="E13" s="456"/>
      <c r="F13" s="456"/>
      <c r="H13" s="455"/>
      <c r="I13" s="455"/>
    </row>
    <row r="14" spans="1:9" s="8" customFormat="1" ht="15" customHeight="1" x14ac:dyDescent="0.25">
      <c r="A14" s="119" t="s">
        <v>96</v>
      </c>
      <c r="B14" s="443">
        <v>6.6282586415570535</v>
      </c>
      <c r="C14" s="466">
        <v>-0.9180344563735332</v>
      </c>
      <c r="E14" s="456"/>
      <c r="F14" s="456"/>
      <c r="H14" s="455"/>
      <c r="I14" s="455"/>
    </row>
    <row r="15" spans="1:9" s="8" customFormat="1" ht="15" customHeight="1" x14ac:dyDescent="0.25">
      <c r="A15" s="119" t="s">
        <v>97</v>
      </c>
      <c r="B15" s="443">
        <v>6.3726327736320911</v>
      </c>
      <c r="C15" s="466">
        <v>-3.096936470528405</v>
      </c>
      <c r="E15" s="456"/>
      <c r="F15" s="456"/>
      <c r="H15" s="455"/>
      <c r="I15" s="455"/>
    </row>
    <row r="16" spans="1:9" s="8" customFormat="1" ht="15" customHeight="1" x14ac:dyDescent="0.25">
      <c r="A16" s="119" t="s">
        <v>98</v>
      </c>
      <c r="B16" s="443">
        <v>3.9967438263424242</v>
      </c>
      <c r="C16" s="466">
        <v>4.785941917163484</v>
      </c>
      <c r="E16" s="456"/>
      <c r="F16" s="456"/>
      <c r="H16" s="455"/>
      <c r="I16" s="455"/>
    </row>
    <row r="17" spans="1:9" s="8" customFormat="1" ht="15" customHeight="1" x14ac:dyDescent="0.25">
      <c r="A17" s="57" t="s">
        <v>271</v>
      </c>
      <c r="B17" s="468"/>
      <c r="C17" s="468"/>
      <c r="E17" s="456"/>
      <c r="F17" s="456"/>
      <c r="H17" s="455"/>
      <c r="I17" s="455"/>
    </row>
    <row r="18" spans="1:9" s="8" customFormat="1" ht="15" customHeight="1" x14ac:dyDescent="0.25">
      <c r="A18" s="119" t="s">
        <v>95</v>
      </c>
      <c r="B18" s="443">
        <v>1.8697788803238637</v>
      </c>
      <c r="C18" s="466">
        <v>1.253541276180556</v>
      </c>
      <c r="E18" s="456"/>
      <c r="F18" s="456"/>
      <c r="H18" s="455"/>
      <c r="I18" s="455"/>
    </row>
    <row r="19" spans="1:9" s="8" customFormat="1" ht="15" customHeight="1" x14ac:dyDescent="0.25">
      <c r="A19" s="119" t="s">
        <v>96</v>
      </c>
      <c r="B19" s="443">
        <v>6.199480021251162</v>
      </c>
      <c r="C19" s="466">
        <v>3.2931781718931887</v>
      </c>
      <c r="E19" s="456"/>
      <c r="F19" s="456"/>
      <c r="H19" s="455"/>
      <c r="I19" s="455"/>
    </row>
    <row r="20" spans="1:9" s="8" customFormat="1" ht="15" customHeight="1" x14ac:dyDescent="0.25">
      <c r="A20" s="119" t="s">
        <v>97</v>
      </c>
      <c r="B20" s="443">
        <v>10.995204490816903</v>
      </c>
      <c r="C20" s="466">
        <v>1.2789831935902356</v>
      </c>
      <c r="E20" s="456"/>
      <c r="F20" s="456"/>
      <c r="H20" s="455"/>
      <c r="I20" s="455"/>
    </row>
    <row r="21" spans="1:9" s="8" customFormat="1" ht="15" customHeight="1" x14ac:dyDescent="0.25">
      <c r="A21" s="119" t="s">
        <v>98</v>
      </c>
      <c r="B21" s="443">
        <v>5.1192762096301294</v>
      </c>
      <c r="C21" s="466">
        <v>-0.76127683346997799</v>
      </c>
      <c r="E21" s="456"/>
      <c r="F21" s="456"/>
      <c r="H21" s="455"/>
      <c r="I21" s="455"/>
    </row>
    <row r="22" spans="1:9" s="8" customFormat="1" ht="15" customHeight="1" x14ac:dyDescent="0.25">
      <c r="A22" s="57" t="s">
        <v>270</v>
      </c>
      <c r="B22" s="468"/>
      <c r="C22" s="468"/>
      <c r="E22" s="456"/>
      <c r="F22" s="456"/>
      <c r="H22" s="455"/>
      <c r="I22" s="455"/>
    </row>
    <row r="23" spans="1:9" s="8" customFormat="1" ht="15" customHeight="1" x14ac:dyDescent="0.25">
      <c r="A23" s="119" t="s">
        <v>95</v>
      </c>
      <c r="B23" s="443">
        <v>3.2400050648503367</v>
      </c>
      <c r="C23" s="466">
        <v>-0.55662014509512403</v>
      </c>
      <c r="E23" s="456"/>
      <c r="F23" s="456"/>
      <c r="H23" s="455"/>
      <c r="I23" s="455"/>
    </row>
    <row r="24" spans="1:9" s="8" customFormat="1" ht="15" customHeight="1" x14ac:dyDescent="0.25">
      <c r="A24" s="119" t="s">
        <v>96</v>
      </c>
      <c r="B24" s="443">
        <v>1.3637948888269591</v>
      </c>
      <c r="C24" s="466">
        <v>1.4160016657687891</v>
      </c>
      <c r="E24" s="456"/>
      <c r="F24" s="456"/>
      <c r="H24" s="455"/>
      <c r="I24" s="455"/>
    </row>
    <row r="25" spans="1:9" s="8" customFormat="1" ht="15" customHeight="1" x14ac:dyDescent="0.25">
      <c r="A25" s="119" t="s">
        <v>97</v>
      </c>
      <c r="B25" s="443">
        <v>1.8363749750097185</v>
      </c>
      <c r="C25" s="466">
        <v>1.7511678691800086</v>
      </c>
      <c r="E25" s="456"/>
      <c r="F25" s="456"/>
      <c r="H25" s="455"/>
      <c r="I25" s="455"/>
    </row>
    <row r="26" spans="1:9" s="8" customFormat="1" ht="15" customHeight="1" x14ac:dyDescent="0.25">
      <c r="A26" s="119" t="s">
        <v>98</v>
      </c>
      <c r="B26" s="443">
        <v>2.9006385561416437</v>
      </c>
      <c r="C26" s="466">
        <v>0.27583941237135434</v>
      </c>
      <c r="E26" s="456"/>
      <c r="F26" s="456"/>
      <c r="H26" s="455"/>
      <c r="I26" s="455"/>
    </row>
    <row r="27" spans="1:9" s="8" customFormat="1" ht="15" customHeight="1" x14ac:dyDescent="0.25">
      <c r="A27" s="57" t="s">
        <v>269</v>
      </c>
      <c r="B27" s="468"/>
      <c r="C27" s="468"/>
      <c r="E27" s="456"/>
      <c r="F27" s="456"/>
      <c r="H27" s="455"/>
      <c r="I27" s="455"/>
    </row>
    <row r="28" spans="1:9" s="8" customFormat="1" ht="15" customHeight="1" x14ac:dyDescent="0.25">
      <c r="A28" s="119" t="s">
        <v>95</v>
      </c>
      <c r="B28" s="443">
        <v>0.40795773628619258</v>
      </c>
      <c r="C28" s="466">
        <v>-2.9655518009534205</v>
      </c>
      <c r="E28" s="100"/>
      <c r="F28" s="100"/>
      <c r="H28" s="455"/>
      <c r="I28" s="455"/>
    </row>
    <row r="29" spans="1:9" s="8" customFormat="1" ht="15" customHeight="1" x14ac:dyDescent="0.25">
      <c r="A29" s="119" t="s">
        <v>96</v>
      </c>
      <c r="B29" s="443">
        <v>0.85538521037584303</v>
      </c>
      <c r="C29" s="466">
        <v>1.8679210801319783</v>
      </c>
      <c r="E29" s="100"/>
      <c r="F29" s="100"/>
      <c r="H29" s="455"/>
      <c r="I29" s="455"/>
    </row>
    <row r="30" spans="1:9" s="8" customFormat="1" ht="15" customHeight="1" x14ac:dyDescent="0.25">
      <c r="A30" s="119" t="s">
        <v>97</v>
      </c>
      <c r="B30" s="443">
        <v>-2.0481764932890485</v>
      </c>
      <c r="C30" s="466">
        <v>-1.1781828413632383</v>
      </c>
      <c r="E30" s="100"/>
      <c r="F30" s="100"/>
      <c r="H30" s="455"/>
      <c r="I30" s="455"/>
    </row>
    <row r="31" spans="1:9" s="8" customFormat="1" ht="15" customHeight="1" x14ac:dyDescent="0.25">
      <c r="A31" s="119" t="s">
        <v>98</v>
      </c>
      <c r="B31" s="443">
        <v>-2.1456868826241049</v>
      </c>
      <c r="C31" s="466">
        <v>0.17601548064709505</v>
      </c>
      <c r="E31" s="100"/>
      <c r="F31" s="100"/>
      <c r="H31" s="455"/>
      <c r="I31" s="455"/>
    </row>
    <row r="32" spans="1:9" s="8" customFormat="1" ht="15" customHeight="1" x14ac:dyDescent="0.25">
      <c r="A32" s="57" t="s">
        <v>22</v>
      </c>
      <c r="B32" s="467"/>
      <c r="C32" s="467"/>
      <c r="E32" s="100"/>
      <c r="F32" s="100"/>
      <c r="H32" s="455"/>
      <c r="I32" s="455"/>
    </row>
    <row r="33" spans="1:9" s="8" customFormat="1" ht="15" customHeight="1" x14ac:dyDescent="0.25">
      <c r="A33" s="119" t="s">
        <v>95</v>
      </c>
      <c r="B33" s="466">
        <v>3.9076605374089581</v>
      </c>
      <c r="C33" s="466">
        <v>3.0370781082205127</v>
      </c>
      <c r="E33" s="100"/>
      <c r="F33" s="100"/>
      <c r="G33" s="100"/>
      <c r="H33" s="455"/>
      <c r="I33" s="455"/>
    </row>
    <row r="34" spans="1:9" s="8" customFormat="1" ht="15" customHeight="1" x14ac:dyDescent="0.25">
      <c r="A34" s="119" t="s">
        <v>96</v>
      </c>
      <c r="B34" s="466">
        <v>1.0246411109032607</v>
      </c>
      <c r="C34" s="466">
        <v>-0.95850378491478239</v>
      </c>
      <c r="E34" s="100"/>
      <c r="F34" s="100"/>
      <c r="G34" s="100"/>
      <c r="H34" s="455"/>
      <c r="I34" s="455"/>
    </row>
    <row r="35" spans="1:9" s="8" customFormat="1" ht="15" customHeight="1" x14ac:dyDescent="0.25">
      <c r="A35" s="119" t="s">
        <v>97</v>
      </c>
      <c r="B35" s="466">
        <v>3.2538173242897557</v>
      </c>
      <c r="C35" s="466">
        <v>1.002386589532648</v>
      </c>
      <c r="E35" s="100"/>
      <c r="F35" s="100"/>
      <c r="G35" s="100"/>
      <c r="H35" s="455"/>
      <c r="I35" s="455"/>
    </row>
    <row r="36" spans="1:9" s="8" customFormat="1" ht="15" customHeight="1" x14ac:dyDescent="0.25">
      <c r="A36" s="119" t="s">
        <v>98</v>
      </c>
      <c r="B36" s="466">
        <v>3.697930904029505</v>
      </c>
      <c r="C36" s="466">
        <v>0.60689087094327476</v>
      </c>
      <c r="E36" s="100"/>
      <c r="F36" s="100"/>
      <c r="G36" s="100"/>
      <c r="H36" s="455"/>
      <c r="I36" s="455"/>
    </row>
    <row r="37" spans="1:9" s="8" customFormat="1" ht="15" customHeight="1" x14ac:dyDescent="0.25">
      <c r="A37" s="57" t="s">
        <v>23</v>
      </c>
      <c r="B37" s="467"/>
      <c r="C37" s="467"/>
      <c r="E37" s="100"/>
      <c r="F37" s="100"/>
      <c r="H37" s="455"/>
      <c r="I37" s="455"/>
    </row>
    <row r="38" spans="1:9" s="8" customFormat="1" ht="15" customHeight="1" x14ac:dyDescent="0.25">
      <c r="A38" s="119" t="s">
        <v>95</v>
      </c>
      <c r="B38" s="466">
        <v>1.6777139484633494</v>
      </c>
      <c r="C38" s="466">
        <v>1.0297357202719439</v>
      </c>
      <c r="E38" s="100"/>
      <c r="F38" s="100"/>
      <c r="G38" s="100"/>
      <c r="H38" s="455"/>
      <c r="I38" s="455"/>
    </row>
    <row r="39" spans="1:9" s="8" customFormat="1" ht="15" customHeight="1" x14ac:dyDescent="0.25">
      <c r="A39" s="119" t="s">
        <v>96</v>
      </c>
      <c r="B39" s="466">
        <v>3.7504323263833044</v>
      </c>
      <c r="C39" s="466">
        <v>1.0604748231777279</v>
      </c>
      <c r="E39" s="100"/>
      <c r="F39" s="100"/>
      <c r="G39" s="100"/>
      <c r="H39" s="455"/>
      <c r="I39" s="455"/>
    </row>
    <row r="40" spans="1:9" s="8" customFormat="1" ht="15" customHeight="1" x14ac:dyDescent="0.25">
      <c r="A40" s="119" t="s">
        <v>97</v>
      </c>
      <c r="B40" s="466">
        <v>3.4147522980990459</v>
      </c>
      <c r="C40" s="466">
        <v>0.67559774415708773</v>
      </c>
      <c r="E40" s="100"/>
      <c r="F40" s="100"/>
      <c r="G40" s="100"/>
      <c r="H40" s="455"/>
      <c r="I40" s="455"/>
    </row>
    <row r="41" spans="1:9" s="8" customFormat="1" ht="15" customHeight="1" x14ac:dyDescent="0.25">
      <c r="A41" s="119" t="s">
        <v>98</v>
      </c>
      <c r="B41" s="466">
        <v>3.4158004755232838</v>
      </c>
      <c r="C41" s="466">
        <v>0.60791058882094262</v>
      </c>
      <c r="E41" s="100"/>
      <c r="F41" s="100"/>
      <c r="G41" s="100"/>
      <c r="H41" s="455"/>
      <c r="I41" s="455"/>
    </row>
    <row r="42" spans="1:9" s="8" customFormat="1" ht="15" customHeight="1" x14ac:dyDescent="0.25">
      <c r="A42" s="57" t="s">
        <v>24</v>
      </c>
      <c r="B42" s="467"/>
      <c r="C42" s="467"/>
      <c r="E42" s="100"/>
      <c r="F42" s="100"/>
      <c r="G42" s="100"/>
      <c r="H42" s="455"/>
      <c r="I42" s="455"/>
    </row>
    <row r="43" spans="1:9" s="8" customFormat="1" ht="15" customHeight="1" x14ac:dyDescent="0.25">
      <c r="A43" s="119" t="s">
        <v>285</v>
      </c>
      <c r="B43" s="466">
        <v>4.5574816507666185</v>
      </c>
      <c r="C43" s="466">
        <v>2.1450754157659873</v>
      </c>
      <c r="E43" s="100"/>
      <c r="F43" s="100"/>
      <c r="G43" s="100"/>
      <c r="H43" s="455"/>
      <c r="I43" s="455"/>
    </row>
    <row r="44" spans="1:9" s="8" customFormat="1" ht="15" customHeight="1" x14ac:dyDescent="0.25">
      <c r="A44" s="119" t="s">
        <v>96</v>
      </c>
      <c r="B44" s="466">
        <v>4.9398681213692015</v>
      </c>
      <c r="C44" s="466">
        <v>1.430072078916254</v>
      </c>
      <c r="E44" s="100"/>
      <c r="F44" s="100"/>
      <c r="G44" s="100"/>
      <c r="H44" s="455"/>
      <c r="I44" s="455"/>
    </row>
    <row r="45" spans="1:9" s="8" customFormat="1" ht="15" customHeight="1" x14ac:dyDescent="0.25">
      <c r="A45" s="119" t="s">
        <v>283</v>
      </c>
      <c r="B45" s="466">
        <v>6.3391112127574587</v>
      </c>
      <c r="C45" s="466">
        <v>2.0179820746955244</v>
      </c>
      <c r="E45" s="100"/>
      <c r="F45" s="100"/>
      <c r="G45" s="100"/>
      <c r="H45" s="455"/>
      <c r="I45" s="455"/>
    </row>
    <row r="46" spans="1:9" s="8" customFormat="1" ht="15" customHeight="1" x14ac:dyDescent="0.25">
      <c r="A46" s="119" t="s">
        <v>284</v>
      </c>
      <c r="B46" s="466">
        <v>7.1103953763137469</v>
      </c>
      <c r="C46" s="466">
        <v>1.3376259990841817</v>
      </c>
      <c r="E46" s="100"/>
      <c r="F46" s="100"/>
      <c r="G46" s="100"/>
      <c r="H46" s="455"/>
      <c r="I46" s="455"/>
    </row>
    <row r="47" spans="1:9" s="8" customFormat="1" ht="15" customHeight="1" x14ac:dyDescent="0.25">
      <c r="A47" s="57" t="s">
        <v>25</v>
      </c>
      <c r="B47" s="467"/>
      <c r="C47" s="467"/>
      <c r="E47" s="100"/>
      <c r="F47" s="100"/>
      <c r="G47" s="100"/>
      <c r="H47" s="455"/>
      <c r="I47" s="455"/>
    </row>
    <row r="48" spans="1:9" s="8" customFormat="1" ht="15" customHeight="1" x14ac:dyDescent="0.25">
      <c r="A48" s="119" t="s">
        <v>95</v>
      </c>
      <c r="B48" s="466">
        <v>6.317965609215932</v>
      </c>
      <c r="C48" s="466">
        <v>1.3893803402551157</v>
      </c>
      <c r="E48" s="100"/>
      <c r="F48" s="100"/>
      <c r="G48" s="100"/>
      <c r="H48" s="455"/>
      <c r="I48" s="455"/>
    </row>
    <row r="49" spans="1:9" s="8" customFormat="1" ht="15" customHeight="1" x14ac:dyDescent="0.25">
      <c r="A49" s="119" t="s">
        <v>96</v>
      </c>
      <c r="B49" s="466">
        <v>6.4316445119750369</v>
      </c>
      <c r="C49" s="466">
        <v>1.538524674247995</v>
      </c>
      <c r="E49" s="100"/>
      <c r="F49" s="100"/>
      <c r="G49" s="100"/>
      <c r="H49" s="455"/>
      <c r="I49" s="455"/>
    </row>
    <row r="50" spans="1:9" s="8" customFormat="1" ht="15" customHeight="1" x14ac:dyDescent="0.25">
      <c r="A50" s="119" t="s">
        <v>97</v>
      </c>
      <c r="B50" s="466">
        <v>5.0163337265706502</v>
      </c>
      <c r="C50" s="466">
        <v>0.66136345814051367</v>
      </c>
      <c r="E50" s="100"/>
      <c r="F50" s="100"/>
      <c r="G50" s="100"/>
      <c r="H50" s="455"/>
      <c r="I50" s="455"/>
    </row>
    <row r="51" spans="1:9" s="8" customFormat="1" ht="15" customHeight="1" x14ac:dyDescent="0.25">
      <c r="A51" s="119" t="s">
        <v>98</v>
      </c>
      <c r="B51" s="466">
        <v>4.6667145330241624</v>
      </c>
      <c r="C51" s="466">
        <v>1.0002539178043008</v>
      </c>
      <c r="E51" s="100"/>
      <c r="F51" s="100"/>
      <c r="G51" s="100"/>
      <c r="H51" s="455"/>
      <c r="I51" s="455"/>
    </row>
    <row r="52" spans="1:9" s="8" customFormat="1" ht="15" customHeight="1" x14ac:dyDescent="0.25">
      <c r="A52" s="57" t="s">
        <v>26</v>
      </c>
      <c r="B52" s="467"/>
      <c r="C52" s="467"/>
      <c r="E52" s="100"/>
      <c r="F52" s="100"/>
      <c r="G52" s="100"/>
      <c r="H52" s="455"/>
      <c r="I52" s="455"/>
    </row>
    <row r="53" spans="1:9" s="8" customFormat="1" ht="15" customHeight="1" x14ac:dyDescent="0.25">
      <c r="A53" s="119" t="s">
        <v>95</v>
      </c>
      <c r="B53" s="466">
        <v>4.867454752618201</v>
      </c>
      <c r="C53" s="466">
        <v>1.5838349628618573</v>
      </c>
      <c r="E53" s="100"/>
      <c r="F53" s="100"/>
      <c r="G53" s="100"/>
      <c r="H53" s="455"/>
      <c r="I53" s="455"/>
    </row>
    <row r="54" spans="1:9" s="8" customFormat="1" ht="15" customHeight="1" x14ac:dyDescent="0.25">
      <c r="A54" s="119" t="s">
        <v>96</v>
      </c>
      <c r="B54" s="466">
        <v>3.5625980061087006</v>
      </c>
      <c r="C54" s="466">
        <v>0.27508951922908409</v>
      </c>
      <c r="E54" s="100"/>
      <c r="F54" s="100"/>
      <c r="G54" s="100"/>
      <c r="H54" s="455"/>
      <c r="I54" s="455"/>
    </row>
    <row r="55" spans="1:9" s="8" customFormat="1" ht="15" customHeight="1" x14ac:dyDescent="0.25">
      <c r="A55" s="119" t="s">
        <v>97</v>
      </c>
      <c r="B55" s="466">
        <v>3.7179674020170808</v>
      </c>
      <c r="C55" s="466">
        <v>0.81238028789292116</v>
      </c>
      <c r="E55" s="100"/>
      <c r="F55" s="100"/>
      <c r="G55" s="100"/>
      <c r="H55" s="455"/>
      <c r="I55" s="455"/>
    </row>
    <row r="56" spans="1:9" s="8" customFormat="1" ht="15" customHeight="1" x14ac:dyDescent="0.25">
      <c r="A56" s="119" t="s">
        <v>98</v>
      </c>
      <c r="B56" s="466">
        <v>4.608959522812512</v>
      </c>
      <c r="C56" s="466">
        <v>1.8678994443531707</v>
      </c>
      <c r="E56" s="100"/>
      <c r="F56" s="100"/>
      <c r="G56" s="100"/>
      <c r="H56" s="455"/>
      <c r="I56" s="455"/>
    </row>
    <row r="57" spans="1:9" s="8" customFormat="1" ht="15" customHeight="1" x14ac:dyDescent="0.25">
      <c r="A57" s="57" t="s">
        <v>27</v>
      </c>
      <c r="B57" s="467"/>
      <c r="C57" s="467"/>
      <c r="E57" s="100"/>
      <c r="F57" s="100"/>
      <c r="G57" s="100"/>
      <c r="H57" s="455"/>
      <c r="I57" s="455"/>
    </row>
    <row r="58" spans="1:9" s="8" customFormat="1" ht="15" customHeight="1" x14ac:dyDescent="0.25">
      <c r="A58" s="119" t="s">
        <v>95</v>
      </c>
      <c r="B58" s="466">
        <v>1.5363443126525738</v>
      </c>
      <c r="C58" s="466">
        <v>-1.399925107375708</v>
      </c>
      <c r="E58" s="100"/>
      <c r="F58" s="100"/>
      <c r="G58" s="100"/>
      <c r="H58" s="455"/>
      <c r="I58" s="455"/>
    </row>
    <row r="59" spans="1:9" s="8" customFormat="1" ht="15" customHeight="1" x14ac:dyDescent="0.25">
      <c r="A59" s="119" t="s">
        <v>96</v>
      </c>
      <c r="B59" s="466">
        <v>5.2299682528181393</v>
      </c>
      <c r="C59" s="466">
        <v>3.9228323423308353</v>
      </c>
      <c r="E59" s="100"/>
      <c r="F59" s="100"/>
      <c r="G59" s="100"/>
      <c r="H59" s="455"/>
      <c r="I59" s="455"/>
    </row>
    <row r="60" spans="1:9" s="8" customFormat="1" ht="15" customHeight="1" x14ac:dyDescent="0.25">
      <c r="A60" s="119" t="s">
        <v>97</v>
      </c>
      <c r="B60" s="466">
        <v>5.4384513426992669</v>
      </c>
      <c r="C60" s="466">
        <v>1.0121111905023099</v>
      </c>
      <c r="E60" s="100"/>
      <c r="F60" s="100"/>
      <c r="G60" s="100"/>
      <c r="H60" s="455"/>
      <c r="I60" s="455"/>
    </row>
    <row r="61" spans="1:9" s="8" customFormat="1" ht="15" customHeight="1" x14ac:dyDescent="0.25">
      <c r="A61" s="119" t="s">
        <v>98</v>
      </c>
      <c r="B61" s="466">
        <v>4.6338637308674322</v>
      </c>
      <c r="C61" s="466">
        <v>1.0905582667037947</v>
      </c>
      <c r="E61" s="100"/>
      <c r="F61" s="100"/>
      <c r="G61" s="100"/>
      <c r="H61" s="455"/>
      <c r="I61" s="455"/>
    </row>
    <row r="62" spans="1:9" s="8" customFormat="1" ht="15" customHeight="1" x14ac:dyDescent="0.25">
      <c r="A62" s="57" t="s">
        <v>28</v>
      </c>
      <c r="B62" s="467"/>
      <c r="C62" s="467"/>
      <c r="E62" s="100"/>
      <c r="F62" s="100"/>
      <c r="G62" s="100"/>
      <c r="H62" s="455"/>
      <c r="I62" s="455"/>
    </row>
    <row r="63" spans="1:9" s="8" customFormat="1" ht="15" customHeight="1" x14ac:dyDescent="0.25">
      <c r="A63" s="119" t="s">
        <v>95</v>
      </c>
      <c r="B63" s="466">
        <v>6.6098564407651708</v>
      </c>
      <c r="C63" s="466">
        <v>0.46212052714595586</v>
      </c>
      <c r="E63" s="100"/>
      <c r="F63" s="100"/>
      <c r="G63" s="100"/>
      <c r="H63" s="455"/>
      <c r="I63" s="455"/>
    </row>
    <row r="64" spans="1:9" s="8" customFormat="1" ht="15" customHeight="1" x14ac:dyDescent="0.25">
      <c r="A64" s="119" t="s">
        <v>96</v>
      </c>
      <c r="B64" s="466">
        <v>4.2395260793636425</v>
      </c>
      <c r="C64" s="466">
        <v>1.6122444382871635</v>
      </c>
      <c r="E64" s="100"/>
      <c r="F64" s="100"/>
      <c r="G64" s="100"/>
      <c r="H64" s="455"/>
      <c r="I64" s="455"/>
    </row>
    <row r="65" spans="1:9" s="8" customFormat="1" ht="15" customHeight="1" x14ac:dyDescent="0.25">
      <c r="A65" s="119" t="s">
        <v>97</v>
      </c>
      <c r="B65" s="466">
        <v>4.7402358023341833</v>
      </c>
      <c r="C65" s="466">
        <v>1.4973181759250735</v>
      </c>
      <c r="E65" s="100"/>
      <c r="F65" s="100"/>
      <c r="G65" s="100"/>
      <c r="H65" s="455"/>
      <c r="I65" s="455"/>
    </row>
    <row r="66" spans="1:9" s="8" customFormat="1" ht="15" customHeight="1" x14ac:dyDescent="0.25">
      <c r="A66" s="119" t="s">
        <v>98</v>
      </c>
      <c r="B66" s="466">
        <v>4.8199869585373563</v>
      </c>
      <c r="C66" s="466">
        <v>1.1675304908088719</v>
      </c>
      <c r="E66" s="100"/>
      <c r="F66" s="100"/>
      <c r="G66" s="100"/>
      <c r="H66" s="455"/>
      <c r="I66" s="455"/>
    </row>
    <row r="67" spans="1:9" s="8" customFormat="1" ht="15" customHeight="1" x14ac:dyDescent="0.25">
      <c r="A67" s="57" t="s">
        <v>29</v>
      </c>
      <c r="B67" s="467"/>
      <c r="C67" s="467"/>
      <c r="E67" s="100"/>
      <c r="F67" s="100"/>
      <c r="G67" s="100"/>
      <c r="H67" s="455"/>
      <c r="I67" s="455"/>
    </row>
    <row r="68" spans="1:9" s="8" customFormat="1" ht="15" customHeight="1" x14ac:dyDescent="0.25">
      <c r="A68" s="119" t="s">
        <v>95</v>
      </c>
      <c r="B68" s="466">
        <v>6.6176574194476245</v>
      </c>
      <c r="C68" s="466">
        <v>2.1850532592736016</v>
      </c>
      <c r="E68" s="100"/>
      <c r="F68" s="100"/>
      <c r="G68" s="100"/>
      <c r="H68" s="455"/>
      <c r="I68" s="455"/>
    </row>
    <row r="69" spans="1:9" s="8" customFormat="1" ht="15" customHeight="1" x14ac:dyDescent="0.25">
      <c r="A69" s="119" t="s">
        <v>96</v>
      </c>
      <c r="B69" s="466">
        <v>5.8717135263058822</v>
      </c>
      <c r="C69" s="466">
        <v>0.90132060970434225</v>
      </c>
      <c r="E69" s="100"/>
      <c r="F69" s="100"/>
      <c r="G69" s="100"/>
      <c r="H69" s="455"/>
      <c r="I69" s="455"/>
    </row>
    <row r="70" spans="1:9" s="8" customFormat="1" ht="15" customHeight="1" x14ac:dyDescent="0.25">
      <c r="A70" s="119" t="s">
        <v>97</v>
      </c>
      <c r="B70" s="466">
        <v>4.6150943625183487</v>
      </c>
      <c r="C70" s="466">
        <v>0.29261985902080312</v>
      </c>
      <c r="E70" s="100"/>
      <c r="F70" s="100"/>
      <c r="G70" s="100"/>
      <c r="H70" s="455"/>
      <c r="I70" s="455"/>
    </row>
    <row r="71" spans="1:9" s="8" customFormat="1" ht="15" customHeight="1" x14ac:dyDescent="0.25">
      <c r="A71" s="119" t="s">
        <v>98</v>
      </c>
      <c r="B71" s="466">
        <v>3.188384376540526</v>
      </c>
      <c r="C71" s="466">
        <v>-0.21216262983956824</v>
      </c>
      <c r="E71" s="100"/>
      <c r="F71" s="100"/>
      <c r="G71" s="100"/>
      <c r="H71" s="455"/>
      <c r="I71" s="455"/>
    </row>
    <row r="72" spans="1:9" s="8" customFormat="1" ht="15" customHeight="1" x14ac:dyDescent="0.25">
      <c r="A72" s="57" t="s">
        <v>30</v>
      </c>
      <c r="B72" s="467"/>
      <c r="C72" s="467"/>
      <c r="E72" s="100"/>
      <c r="F72" s="100"/>
      <c r="G72" s="100"/>
      <c r="H72" s="455"/>
      <c r="I72" s="455"/>
    </row>
    <row r="73" spans="1:9" s="8" customFormat="1" ht="15" customHeight="1" x14ac:dyDescent="0.25">
      <c r="A73" s="119" t="s">
        <v>95</v>
      </c>
      <c r="B73" s="466">
        <v>3.8359387767833937</v>
      </c>
      <c r="C73" s="466">
        <v>2.8263112969577122</v>
      </c>
      <c r="E73" s="100"/>
      <c r="F73" s="100"/>
      <c r="G73" s="100"/>
      <c r="H73" s="455"/>
      <c r="I73" s="455"/>
    </row>
    <row r="74" spans="1:9" s="8" customFormat="1" ht="15" customHeight="1" x14ac:dyDescent="0.25">
      <c r="A74" s="119" t="s">
        <v>96</v>
      </c>
      <c r="B74" s="466">
        <v>3.2950283602447996</v>
      </c>
      <c r="C74" s="466">
        <v>0.37569743912160902</v>
      </c>
      <c r="E74" s="100"/>
      <c r="F74" s="100"/>
      <c r="G74" s="100"/>
      <c r="H74" s="455"/>
      <c r="I74" s="455"/>
    </row>
    <row r="75" spans="1:9" s="8" customFormat="1" ht="15" customHeight="1" x14ac:dyDescent="0.25">
      <c r="A75" s="119" t="s">
        <v>97</v>
      </c>
      <c r="B75" s="466">
        <v>1.4726823593115341</v>
      </c>
      <c r="C75" s="466">
        <v>-1.4767572119239674</v>
      </c>
      <c r="E75" s="100"/>
      <c r="F75" s="100"/>
      <c r="G75" s="100"/>
      <c r="H75" s="455"/>
      <c r="I75" s="455"/>
    </row>
    <row r="76" spans="1:9" s="8" customFormat="1" ht="15" customHeight="1" x14ac:dyDescent="0.25">
      <c r="A76" s="119" t="s">
        <v>98</v>
      </c>
      <c r="B76" s="466">
        <v>-0.59267486832807492</v>
      </c>
      <c r="C76" s="466">
        <v>-2.243226817274774</v>
      </c>
      <c r="E76" s="100"/>
      <c r="F76" s="100"/>
      <c r="G76" s="100"/>
      <c r="H76" s="455"/>
      <c r="I76" s="455"/>
    </row>
    <row r="77" spans="1:9" s="8" customFormat="1" ht="15" customHeight="1" x14ac:dyDescent="0.25">
      <c r="A77" s="57" t="s">
        <v>31</v>
      </c>
      <c r="B77" s="467"/>
      <c r="C77" s="467"/>
      <c r="E77" s="100"/>
      <c r="F77" s="100"/>
      <c r="G77" s="100"/>
      <c r="H77" s="455"/>
      <c r="I77" s="455"/>
    </row>
    <row r="78" spans="1:9" s="8" customFormat="1" ht="15" customHeight="1" x14ac:dyDescent="0.25">
      <c r="A78" s="119" t="s">
        <v>95</v>
      </c>
      <c r="B78" s="466">
        <v>-7.9624032498249306</v>
      </c>
      <c r="C78" s="466">
        <v>-4.7968893447058605</v>
      </c>
      <c r="E78" s="100"/>
      <c r="F78" s="100"/>
      <c r="G78" s="100"/>
      <c r="H78" s="455"/>
      <c r="I78" s="455"/>
    </row>
    <row r="79" spans="1:9" s="8" customFormat="1" ht="15" customHeight="1" x14ac:dyDescent="0.25">
      <c r="A79" s="119" t="s">
        <v>96</v>
      </c>
      <c r="B79" s="466">
        <v>-8.1248470902933576</v>
      </c>
      <c r="C79" s="466">
        <v>0.19853707903563134</v>
      </c>
      <c r="E79" s="100"/>
      <c r="F79" s="100"/>
      <c r="G79" s="100"/>
      <c r="H79" s="455"/>
      <c r="I79" s="455"/>
    </row>
    <row r="80" spans="1:9" s="8" customFormat="1" ht="15" customHeight="1" x14ac:dyDescent="0.25">
      <c r="A80" s="119" t="s">
        <v>97</v>
      </c>
      <c r="B80" s="466">
        <v>-7.9009269100608748</v>
      </c>
      <c r="C80" s="466">
        <v>-1.2366341581547147</v>
      </c>
      <c r="E80" s="100"/>
      <c r="F80" s="100"/>
      <c r="G80" s="100"/>
      <c r="H80" s="455"/>
      <c r="I80" s="455"/>
    </row>
    <row r="81" spans="1:9" s="8" customFormat="1" ht="15" customHeight="1" x14ac:dyDescent="0.25">
      <c r="A81" s="119" t="s">
        <v>98</v>
      </c>
      <c r="B81" s="466">
        <v>-4.7564857165085215</v>
      </c>
      <c r="C81" s="466">
        <v>1.0943792435846404</v>
      </c>
      <c r="E81" s="100"/>
      <c r="F81" s="100"/>
      <c r="G81" s="100"/>
      <c r="H81" s="455"/>
      <c r="I81" s="455"/>
    </row>
    <row r="82" spans="1:9" s="8" customFormat="1" ht="15" customHeight="1" x14ac:dyDescent="0.25">
      <c r="A82" s="57" t="s">
        <v>32</v>
      </c>
      <c r="B82" s="467"/>
      <c r="C82" s="467"/>
      <c r="E82" s="100"/>
      <c r="F82" s="100"/>
      <c r="G82" s="100"/>
      <c r="H82" s="455"/>
      <c r="I82" s="455"/>
    </row>
    <row r="83" spans="1:9" s="8" customFormat="1" ht="15" customHeight="1" x14ac:dyDescent="0.25">
      <c r="A83" s="119" t="s">
        <v>95</v>
      </c>
      <c r="B83" s="466">
        <v>-0.97190383328566554</v>
      </c>
      <c r="C83" s="466">
        <v>-1.0139129339442263</v>
      </c>
      <c r="E83" s="100"/>
      <c r="F83" s="100"/>
      <c r="G83" s="100"/>
      <c r="H83" s="455"/>
      <c r="I83" s="455"/>
    </row>
    <row r="84" spans="1:9" s="8" customFormat="1" ht="15" customHeight="1" x14ac:dyDescent="0.25">
      <c r="A84" s="119" t="s">
        <v>96</v>
      </c>
      <c r="B84" s="466">
        <v>-2.3315391235111349</v>
      </c>
      <c r="C84" s="466">
        <v>-1.1771681229736259</v>
      </c>
      <c r="E84" s="100"/>
      <c r="F84" s="100"/>
      <c r="G84" s="100"/>
      <c r="H84" s="455"/>
      <c r="I84" s="455"/>
    </row>
    <row r="85" spans="1:9" s="8" customFormat="1" ht="15" customHeight="1" x14ac:dyDescent="0.25">
      <c r="A85" s="119" t="s">
        <v>97</v>
      </c>
      <c r="B85" s="466">
        <v>0.2476179964449301</v>
      </c>
      <c r="C85" s="466">
        <v>1.3714364095175569</v>
      </c>
      <c r="E85" s="100"/>
      <c r="F85" s="100"/>
      <c r="G85" s="100"/>
      <c r="H85" s="455"/>
      <c r="I85" s="455"/>
    </row>
    <row r="86" spans="1:9" s="8" customFormat="1" ht="15" customHeight="1" x14ac:dyDescent="0.25">
      <c r="A86" s="119" t="s">
        <v>98</v>
      </c>
      <c r="B86" s="466">
        <v>-1.8738508884176355</v>
      </c>
      <c r="C86" s="466">
        <v>-1.0450090459941492</v>
      </c>
      <c r="E86" s="100"/>
      <c r="F86" s="100"/>
      <c r="G86" s="100"/>
      <c r="H86" s="455"/>
      <c r="I86" s="455"/>
    </row>
    <row r="87" spans="1:9" s="8" customFormat="1" ht="15" customHeight="1" x14ac:dyDescent="0.25">
      <c r="A87" s="57" t="s">
        <v>33</v>
      </c>
      <c r="B87" s="467"/>
      <c r="C87" s="467"/>
      <c r="E87" s="100"/>
      <c r="F87" s="100"/>
      <c r="G87" s="100"/>
      <c r="H87" s="455"/>
      <c r="I87" s="455"/>
    </row>
    <row r="88" spans="1:9" s="8" customFormat="1" ht="15" customHeight="1" x14ac:dyDescent="0.25">
      <c r="A88" s="119" t="s">
        <v>95</v>
      </c>
      <c r="B88" s="466">
        <v>-1.228862407273553</v>
      </c>
      <c r="C88" s="466">
        <v>-0.36327203415173415</v>
      </c>
      <c r="E88" s="100"/>
      <c r="F88" s="100"/>
      <c r="G88" s="100"/>
      <c r="H88" s="455"/>
      <c r="I88" s="455"/>
    </row>
    <row r="89" spans="1:9" s="8" customFormat="1" ht="15" customHeight="1" x14ac:dyDescent="0.25">
      <c r="A89" s="119" t="s">
        <v>96</v>
      </c>
      <c r="B89" s="466">
        <v>1.5018141889250813</v>
      </c>
      <c r="C89" s="466">
        <v>1.5549376394342431</v>
      </c>
      <c r="E89" s="100"/>
      <c r="F89" s="100"/>
      <c r="G89" s="100"/>
      <c r="H89" s="455"/>
      <c r="I89" s="455"/>
    </row>
    <row r="90" spans="1:9" s="8" customFormat="1" ht="15" customHeight="1" x14ac:dyDescent="0.25">
      <c r="A90" s="119" t="s">
        <v>97</v>
      </c>
      <c r="B90" s="466">
        <v>-0.38137108427068256</v>
      </c>
      <c r="C90" s="466">
        <v>-0.50932993633099954</v>
      </c>
      <c r="E90" s="100"/>
      <c r="F90" s="100"/>
      <c r="G90" s="100"/>
      <c r="H90" s="455"/>
      <c r="I90" s="455"/>
    </row>
    <row r="91" spans="1:9" s="8" customFormat="1" ht="15" customHeight="1" x14ac:dyDescent="0.25">
      <c r="A91" s="119" t="s">
        <v>98</v>
      </c>
      <c r="B91" s="466">
        <v>-4.4147776239242376E-2</v>
      </c>
      <c r="C91" s="466">
        <v>-0.71003224738794302</v>
      </c>
      <c r="E91" s="100"/>
      <c r="F91" s="100"/>
      <c r="G91" s="100"/>
      <c r="H91" s="455"/>
      <c r="I91" s="455"/>
    </row>
    <row r="92" spans="1:9" s="8" customFormat="1" ht="15" customHeight="1" x14ac:dyDescent="0.25">
      <c r="A92" s="57" t="s">
        <v>34</v>
      </c>
      <c r="B92" s="467"/>
      <c r="C92" s="467"/>
      <c r="E92" s="100"/>
      <c r="F92" s="100"/>
      <c r="G92" s="100"/>
      <c r="H92" s="455"/>
      <c r="I92" s="455"/>
    </row>
    <row r="93" spans="1:9" s="8" customFormat="1" ht="15" customHeight="1" x14ac:dyDescent="0.25">
      <c r="A93" s="119" t="s">
        <v>95</v>
      </c>
      <c r="B93" s="466">
        <v>-0.79419326591896322</v>
      </c>
      <c r="C93" s="466">
        <v>-1.1109228895507215</v>
      </c>
      <c r="E93" s="100"/>
      <c r="F93" s="100"/>
      <c r="G93" s="100"/>
      <c r="H93" s="455"/>
      <c r="I93" s="455"/>
    </row>
    <row r="94" spans="1:9" s="8" customFormat="1" ht="15" customHeight="1" x14ac:dyDescent="0.25">
      <c r="A94" s="119" t="s">
        <v>96</v>
      </c>
      <c r="B94" s="466">
        <v>-3.2023607117233439</v>
      </c>
      <c r="C94" s="466">
        <v>-0.91025369195143924</v>
      </c>
      <c r="E94" s="100"/>
      <c r="F94" s="100"/>
      <c r="G94" s="100"/>
      <c r="H94" s="455"/>
      <c r="I94" s="455"/>
    </row>
    <row r="95" spans="1:9" s="8" customFormat="1" ht="15" customHeight="1" x14ac:dyDescent="0.25">
      <c r="A95" s="119" t="s">
        <v>97</v>
      </c>
      <c r="B95" s="466">
        <v>-2.4195934879851109</v>
      </c>
      <c r="C95" s="466">
        <v>0.29521484561006162</v>
      </c>
      <c r="E95" s="100"/>
      <c r="F95" s="100"/>
      <c r="G95" s="100"/>
      <c r="H95" s="455"/>
      <c r="I95" s="455"/>
    </row>
    <row r="96" spans="1:9" s="8" customFormat="1" ht="15" customHeight="1" x14ac:dyDescent="0.25">
      <c r="A96" s="119" t="s">
        <v>98</v>
      </c>
      <c r="B96" s="466">
        <v>-2.5623614108925068</v>
      </c>
      <c r="C96" s="466">
        <v>-0.85530139483547885</v>
      </c>
      <c r="E96" s="100"/>
      <c r="F96" s="100"/>
      <c r="G96" s="100"/>
      <c r="H96" s="455"/>
      <c r="I96" s="455"/>
    </row>
    <row r="97" spans="1:9" s="8" customFormat="1" ht="15" customHeight="1" x14ac:dyDescent="0.25">
      <c r="A97" s="57" t="s">
        <v>35</v>
      </c>
      <c r="B97" s="467"/>
      <c r="C97" s="467"/>
      <c r="E97" s="100"/>
      <c r="F97" s="100"/>
      <c r="G97" s="100"/>
      <c r="H97" s="455"/>
      <c r="I97" s="455"/>
    </row>
    <row r="98" spans="1:9" s="8" customFormat="1" ht="15" customHeight="1" x14ac:dyDescent="0.25">
      <c r="A98" s="119" t="s">
        <v>95</v>
      </c>
      <c r="B98" s="466">
        <v>-1.2438525022172229</v>
      </c>
      <c r="C98" s="466">
        <v>0.22722662873388799</v>
      </c>
      <c r="E98" s="100"/>
      <c r="F98" s="100"/>
      <c r="G98" s="100"/>
      <c r="H98" s="455"/>
      <c r="I98" s="455"/>
    </row>
    <row r="99" spans="1:9" s="8" customFormat="1" ht="15" customHeight="1" x14ac:dyDescent="0.25">
      <c r="A99" s="119" t="s">
        <v>96</v>
      </c>
      <c r="B99" s="466">
        <v>0.19121487054616182</v>
      </c>
      <c r="C99" s="466">
        <v>0.52966134630251815</v>
      </c>
      <c r="E99" s="100"/>
      <c r="F99" s="100"/>
      <c r="G99" s="100"/>
      <c r="H99" s="455"/>
      <c r="I99" s="455"/>
    </row>
    <row r="100" spans="1:9" s="8" customFormat="1" ht="15" customHeight="1" x14ac:dyDescent="0.25">
      <c r="A100" s="119" t="s">
        <v>97</v>
      </c>
      <c r="B100" s="466">
        <v>-0.4555210876746969</v>
      </c>
      <c r="C100" s="466">
        <v>-0.3521924341794147</v>
      </c>
      <c r="E100" s="100"/>
      <c r="F100" s="100"/>
      <c r="G100" s="100"/>
      <c r="H100" s="455"/>
      <c r="I100" s="455"/>
    </row>
    <row r="101" spans="1:9" s="8" customFormat="1" ht="15" customHeight="1" x14ac:dyDescent="0.25">
      <c r="A101" s="119" t="s">
        <v>98</v>
      </c>
      <c r="B101" s="466">
        <v>-8.2287113096796816E-2</v>
      </c>
      <c r="C101" s="466">
        <v>-0.48356636419329391</v>
      </c>
      <c r="E101" s="100"/>
      <c r="F101" s="100"/>
      <c r="G101" s="100"/>
      <c r="H101" s="455"/>
      <c r="I101" s="455"/>
    </row>
    <row r="102" spans="1:9" s="8" customFormat="1" ht="15" customHeight="1" x14ac:dyDescent="0.25">
      <c r="A102" s="57" t="s">
        <v>55</v>
      </c>
      <c r="B102" s="467"/>
      <c r="C102" s="467"/>
      <c r="E102" s="100"/>
      <c r="F102" s="100"/>
      <c r="G102" s="100"/>
      <c r="H102" s="455"/>
      <c r="I102" s="455"/>
    </row>
    <row r="103" spans="1:9" s="8" customFormat="1" ht="15" customHeight="1" x14ac:dyDescent="0.25">
      <c r="A103" s="119" t="s">
        <v>95</v>
      </c>
      <c r="B103" s="466">
        <v>-0.80484088497520645</v>
      </c>
      <c r="C103" s="466">
        <v>-0.49756538814781948</v>
      </c>
      <c r="E103" s="100"/>
      <c r="F103" s="100"/>
      <c r="G103" s="100"/>
      <c r="H103" s="455"/>
      <c r="I103" s="455"/>
    </row>
    <row r="104" spans="1:9" s="8" customFormat="1" ht="15" customHeight="1" x14ac:dyDescent="0.25">
      <c r="A104" s="119" t="s">
        <v>96</v>
      </c>
      <c r="B104" s="466">
        <v>-0.63203415504410998</v>
      </c>
      <c r="C104" s="466">
        <v>0.70479289700844561</v>
      </c>
      <c r="E104" s="100"/>
      <c r="F104" s="100"/>
      <c r="G104" s="100"/>
      <c r="H104" s="455"/>
      <c r="I104" s="455"/>
    </row>
    <row r="105" spans="1:9" s="8" customFormat="1" ht="15" customHeight="1" x14ac:dyDescent="0.25">
      <c r="A105" s="119" t="s">
        <v>97</v>
      </c>
      <c r="B105" s="466">
        <v>-0.66128525565464713</v>
      </c>
      <c r="C105" s="466">
        <v>-0.38152591222680599</v>
      </c>
      <c r="E105" s="100"/>
      <c r="F105" s="100"/>
      <c r="G105" s="100"/>
      <c r="H105" s="455"/>
      <c r="I105" s="455"/>
    </row>
    <row r="106" spans="1:9" s="8" customFormat="1" ht="15" customHeight="1" x14ac:dyDescent="0.25">
      <c r="A106" s="119" t="s">
        <v>98</v>
      </c>
      <c r="B106" s="466">
        <v>0.44678066617717604</v>
      </c>
      <c r="C106" s="466">
        <v>0.62648190910947221</v>
      </c>
      <c r="E106" s="100"/>
      <c r="F106" s="100"/>
      <c r="G106" s="100"/>
      <c r="H106" s="455"/>
      <c r="I106" s="455"/>
    </row>
    <row r="107" spans="1:9" s="8" customFormat="1" ht="15" customHeight="1" x14ac:dyDescent="0.25">
      <c r="A107" s="57" t="s">
        <v>91</v>
      </c>
      <c r="B107" s="467"/>
      <c r="C107" s="467"/>
      <c r="E107" s="100"/>
      <c r="F107" s="100"/>
      <c r="G107" s="100"/>
      <c r="H107" s="455"/>
      <c r="I107" s="455"/>
    </row>
    <row r="108" spans="1:9" s="8" customFormat="1" ht="15" customHeight="1" x14ac:dyDescent="0.25">
      <c r="A108" s="119" t="s">
        <v>95</v>
      </c>
      <c r="B108" s="466">
        <v>1.9142526388318686</v>
      </c>
      <c r="C108" s="466">
        <v>0.95611021036705779</v>
      </c>
      <c r="E108" s="100"/>
      <c r="F108" s="100"/>
      <c r="G108" s="100"/>
      <c r="H108" s="455"/>
      <c r="I108" s="455"/>
    </row>
    <row r="109" spans="1:9" s="8" customFormat="1" ht="15" customHeight="1" x14ac:dyDescent="0.25">
      <c r="A109" s="119" t="s">
        <v>96</v>
      </c>
      <c r="B109" s="466">
        <v>1.8097222388717285</v>
      </c>
      <c r="C109" s="466">
        <v>0.60150300372205834</v>
      </c>
      <c r="E109" s="100"/>
      <c r="F109" s="100"/>
      <c r="G109" s="100"/>
      <c r="H109" s="455"/>
      <c r="I109" s="455"/>
    </row>
    <row r="110" spans="1:9" s="3" customFormat="1" ht="15" customHeight="1" x14ac:dyDescent="0.25">
      <c r="A110" s="119" t="s">
        <v>97</v>
      </c>
      <c r="B110" s="466">
        <v>4.0677738484415755</v>
      </c>
      <c r="C110" s="466">
        <v>1.8279257080124864</v>
      </c>
      <c r="E110" s="100"/>
      <c r="F110" s="100"/>
      <c r="G110" s="100"/>
      <c r="H110" s="455"/>
      <c r="I110" s="455"/>
    </row>
    <row r="111" spans="1:9" s="3" customFormat="1" ht="15" customHeight="1" x14ac:dyDescent="0.25">
      <c r="A111" s="119" t="s">
        <v>98</v>
      </c>
      <c r="B111" s="466">
        <v>1.9474853824557101</v>
      </c>
      <c r="C111" s="466">
        <v>-1.4236932899424488</v>
      </c>
      <c r="E111" s="100"/>
      <c r="F111" s="100"/>
      <c r="G111" s="100"/>
      <c r="H111" s="455"/>
      <c r="I111" s="455"/>
    </row>
    <row r="112" spans="1:9" s="3" customFormat="1" ht="15" customHeight="1" x14ac:dyDescent="0.25">
      <c r="A112" s="57" t="s">
        <v>150</v>
      </c>
      <c r="B112" s="467"/>
      <c r="C112" s="467"/>
      <c r="E112" s="100"/>
      <c r="F112" s="100"/>
      <c r="G112" s="100"/>
      <c r="H112" s="455"/>
      <c r="I112" s="455"/>
    </row>
    <row r="113" spans="1:9" s="8" customFormat="1" ht="15" customHeight="1" x14ac:dyDescent="0.25">
      <c r="A113" s="119" t="s">
        <v>95</v>
      </c>
      <c r="B113" s="466">
        <v>4.5033643897087785</v>
      </c>
      <c r="C113" s="466">
        <v>3.487134901879557</v>
      </c>
      <c r="E113" s="100"/>
      <c r="F113" s="100"/>
      <c r="G113" s="100"/>
      <c r="H113" s="455"/>
      <c r="I113" s="455"/>
    </row>
    <row r="114" spans="1:9" s="8" customFormat="1" ht="15" customHeight="1" x14ac:dyDescent="0.25">
      <c r="A114" s="119" t="s">
        <v>96</v>
      </c>
      <c r="B114" s="466">
        <v>3.3127365315027504</v>
      </c>
      <c r="C114" s="466">
        <v>-0.54467016259781076</v>
      </c>
      <c r="E114" s="100"/>
      <c r="F114" s="100"/>
      <c r="G114" s="100"/>
      <c r="H114" s="455"/>
      <c r="I114" s="455"/>
    </row>
    <row r="115" spans="1:9" s="8" customFormat="1" ht="15" customHeight="1" x14ac:dyDescent="0.25">
      <c r="A115" s="119" t="s">
        <v>97</v>
      </c>
      <c r="B115" s="466">
        <v>1.9733741282025505</v>
      </c>
      <c r="C115" s="466">
        <v>0.50781262342904654</v>
      </c>
      <c r="E115" s="100"/>
      <c r="F115" s="100"/>
      <c r="G115" s="100"/>
      <c r="H115" s="455"/>
      <c r="I115" s="455"/>
    </row>
    <row r="116" spans="1:9" s="8" customFormat="1" ht="15" customHeight="1" x14ac:dyDescent="0.25">
      <c r="A116" s="119" t="s">
        <v>98</v>
      </c>
      <c r="B116" s="466">
        <v>4.861685206538084</v>
      </c>
      <c r="C116" s="466">
        <v>1.3683986768694893</v>
      </c>
      <c r="E116" s="100"/>
      <c r="F116" s="100"/>
      <c r="G116" s="100"/>
      <c r="H116" s="455"/>
      <c r="I116" s="455"/>
    </row>
    <row r="117" spans="1:9" s="3" customFormat="1" ht="15" customHeight="1" x14ac:dyDescent="0.25">
      <c r="A117" s="57" t="s">
        <v>168</v>
      </c>
      <c r="B117" s="467"/>
      <c r="C117" s="467"/>
      <c r="E117" s="100"/>
      <c r="F117" s="100"/>
      <c r="G117" s="100"/>
      <c r="H117" s="455"/>
      <c r="I117" s="455"/>
    </row>
    <row r="118" spans="1:9" s="8" customFormat="1" ht="15" customHeight="1" x14ac:dyDescent="0.25">
      <c r="A118" s="119" t="s">
        <v>95</v>
      </c>
      <c r="B118" s="466">
        <v>2.7455125437197125</v>
      </c>
      <c r="C118" s="466">
        <v>1.3987015012393016</v>
      </c>
      <c r="E118" s="100"/>
      <c r="F118" s="100"/>
      <c r="G118" s="100"/>
      <c r="H118" s="455"/>
      <c r="I118" s="455"/>
    </row>
    <row r="119" spans="1:9" s="8" customFormat="1" ht="15" customHeight="1" x14ac:dyDescent="0.25">
      <c r="A119" s="119" t="s">
        <v>96</v>
      </c>
      <c r="B119" s="466">
        <v>3.511287802944409</v>
      </c>
      <c r="C119" s="466">
        <v>0.19658295008785842</v>
      </c>
      <c r="E119" s="100"/>
      <c r="F119" s="100"/>
      <c r="G119" s="100"/>
      <c r="H119" s="455"/>
      <c r="I119" s="455"/>
    </row>
    <row r="120" spans="1:9" s="8" customFormat="1" ht="15" customHeight="1" x14ac:dyDescent="0.25">
      <c r="A120" s="119" t="s">
        <v>97</v>
      </c>
      <c r="B120" s="466">
        <v>4.1159048592384551</v>
      </c>
      <c r="C120" s="466">
        <v>1.094886159975303</v>
      </c>
      <c r="E120" s="100"/>
      <c r="F120" s="100"/>
      <c r="G120" s="100"/>
      <c r="H120" s="455"/>
      <c r="I120" s="455"/>
    </row>
    <row r="121" spans="1:9" s="8" customFormat="1" ht="15" customHeight="1" x14ac:dyDescent="0.25">
      <c r="A121" s="119" t="s">
        <v>98</v>
      </c>
      <c r="B121" s="466">
        <v>2.9406500993777343</v>
      </c>
      <c r="C121" s="466">
        <v>0.22415761969850223</v>
      </c>
      <c r="E121" s="100"/>
      <c r="F121" s="100"/>
      <c r="G121" s="100"/>
      <c r="H121" s="455"/>
      <c r="I121" s="455"/>
    </row>
    <row r="122" spans="1:9" s="3" customFormat="1" ht="15" customHeight="1" x14ac:dyDescent="0.25">
      <c r="A122" s="57" t="s">
        <v>233</v>
      </c>
      <c r="B122" s="467"/>
      <c r="C122" s="467"/>
      <c r="E122" s="100"/>
      <c r="F122" s="100"/>
      <c r="G122" s="100"/>
      <c r="H122" s="455"/>
      <c r="I122" s="455"/>
    </row>
    <row r="123" spans="1:9" s="8" customFormat="1" ht="15" customHeight="1" x14ac:dyDescent="0.25">
      <c r="A123" s="119" t="s">
        <v>95</v>
      </c>
      <c r="B123" s="466">
        <v>1.8706539161989184</v>
      </c>
      <c r="C123" s="466">
        <v>0.34473279712803162</v>
      </c>
      <c r="E123" s="100"/>
      <c r="F123" s="100"/>
      <c r="G123" s="100"/>
      <c r="H123" s="455"/>
      <c r="I123" s="455"/>
    </row>
    <row r="124" spans="1:9" s="8" customFormat="1" ht="15" customHeight="1" x14ac:dyDescent="0.25">
      <c r="A124" s="119" t="s">
        <v>96</v>
      </c>
      <c r="B124" s="466">
        <v>3.5364020077652611</v>
      </c>
      <c r="C124" s="466">
        <v>1.8349573043731766</v>
      </c>
      <c r="E124" s="100"/>
      <c r="F124" s="100"/>
      <c r="G124" s="100"/>
      <c r="H124" s="455"/>
      <c r="I124" s="455"/>
    </row>
    <row r="125" spans="1:9" s="8" customFormat="1" ht="15" customHeight="1" x14ac:dyDescent="0.25">
      <c r="A125" s="119" t="s">
        <v>97</v>
      </c>
      <c r="B125" s="466">
        <v>2.722798186531989</v>
      </c>
      <c r="C125" s="466">
        <v>0.30046811866910161</v>
      </c>
      <c r="E125" s="100"/>
      <c r="F125" s="100"/>
      <c r="G125" s="100"/>
      <c r="H125" s="455"/>
      <c r="I125" s="455"/>
    </row>
    <row r="126" spans="1:9" s="8" customFormat="1" ht="15" customHeight="1" x14ac:dyDescent="0.25">
      <c r="A126" s="119" t="s">
        <v>98</v>
      </c>
      <c r="B126" s="466">
        <v>3.0855759501211963</v>
      </c>
      <c r="C126" s="466">
        <v>0.57811113732819308</v>
      </c>
      <c r="E126" s="100"/>
      <c r="F126" s="100"/>
      <c r="G126" s="100"/>
      <c r="H126" s="455"/>
      <c r="I126" s="455"/>
    </row>
    <row r="127" spans="1:9" s="3" customFormat="1" ht="15" customHeight="1" x14ac:dyDescent="0.25">
      <c r="A127" s="57" t="s">
        <v>245</v>
      </c>
      <c r="B127" s="467"/>
      <c r="C127" s="467"/>
      <c r="E127" s="100"/>
      <c r="F127" s="100"/>
      <c r="G127" s="100"/>
      <c r="H127" s="455"/>
      <c r="I127" s="455"/>
    </row>
    <row r="128" spans="1:9" s="8" customFormat="1" ht="15" customHeight="1" x14ac:dyDescent="0.25">
      <c r="A128" s="119" t="s">
        <v>95</v>
      </c>
      <c r="B128" s="466">
        <v>4.8630045057698368</v>
      </c>
      <c r="C128" s="466">
        <v>2.0749030157902979</v>
      </c>
      <c r="E128" s="100"/>
      <c r="F128" s="100"/>
      <c r="G128" s="100"/>
      <c r="H128" s="455"/>
      <c r="I128" s="455"/>
    </row>
    <row r="129" spans="1:9" s="8" customFormat="1" ht="15" customHeight="1" x14ac:dyDescent="0.25">
      <c r="A129" s="119" t="s">
        <v>96</v>
      </c>
      <c r="B129" s="466">
        <v>3.6022729374682712</v>
      </c>
      <c r="C129" s="466">
        <v>0.61063089836027018</v>
      </c>
      <c r="E129" s="100"/>
      <c r="F129" s="100"/>
      <c r="G129" s="100"/>
      <c r="H129" s="455"/>
      <c r="I129" s="455"/>
    </row>
    <row r="130" spans="1:9" s="3" customFormat="1" ht="15" customHeight="1" x14ac:dyDescent="0.25">
      <c r="A130" s="119" t="s">
        <v>97</v>
      </c>
      <c r="B130" s="466">
        <v>3.2708566508766523</v>
      </c>
      <c r="C130" s="466">
        <v>-2.0385929652348977E-2</v>
      </c>
      <c r="E130" s="100"/>
      <c r="F130" s="100"/>
      <c r="H130" s="455"/>
      <c r="I130" s="455"/>
    </row>
    <row r="131" spans="1:9" s="3" customFormat="1" ht="15" customHeight="1" x14ac:dyDescent="0.25">
      <c r="A131" s="119" t="s">
        <v>98</v>
      </c>
      <c r="B131" s="466">
        <v>2.0927704075721465</v>
      </c>
      <c r="C131" s="466">
        <v>-0.56925698714675832</v>
      </c>
      <c r="E131" s="100"/>
      <c r="F131" s="100"/>
      <c r="H131" s="455"/>
      <c r="I131" s="455"/>
    </row>
    <row r="132" spans="1:9" s="3" customFormat="1" ht="15" customHeight="1" x14ac:dyDescent="0.25">
      <c r="A132" s="220" t="s">
        <v>278</v>
      </c>
      <c r="B132" s="467"/>
      <c r="C132" s="467"/>
      <c r="E132" s="100"/>
      <c r="F132" s="100"/>
      <c r="H132" s="455"/>
      <c r="I132" s="455"/>
    </row>
    <row r="133" spans="1:9" ht="15" customHeight="1" x14ac:dyDescent="0.25">
      <c r="A133" s="119" t="s">
        <v>95</v>
      </c>
      <c r="B133" s="466">
        <v>-1.3304680374282185</v>
      </c>
      <c r="C133" s="466">
        <v>-1.3477363236885225</v>
      </c>
      <c r="E133" s="458"/>
      <c r="F133" s="458"/>
      <c r="H133" s="455"/>
      <c r="I133" s="455"/>
    </row>
    <row r="134" spans="1:9" ht="15" customHeight="1" x14ac:dyDescent="0.25">
      <c r="A134" s="119" t="s">
        <v>96</v>
      </c>
      <c r="B134" s="466">
        <v>-16.128653960492258</v>
      </c>
      <c r="C134" s="466">
        <v>-14.478675722000233</v>
      </c>
      <c r="E134" s="458"/>
      <c r="F134" s="458"/>
      <c r="H134" s="455"/>
      <c r="I134" s="455"/>
    </row>
    <row r="135" spans="1:9" ht="15" customHeight="1" x14ac:dyDescent="0.25">
      <c r="A135" s="119" t="s">
        <v>97</v>
      </c>
      <c r="B135" s="466">
        <v>-11.511707162977885</v>
      </c>
      <c r="C135" s="466">
        <v>5.4832882188628957</v>
      </c>
      <c r="E135" s="458"/>
      <c r="F135" s="458"/>
      <c r="H135" s="455"/>
      <c r="I135" s="455"/>
    </row>
    <row r="136" spans="1:9" ht="15" customHeight="1" x14ac:dyDescent="0.25">
      <c r="A136" s="119" t="s">
        <v>98</v>
      </c>
      <c r="B136" s="466">
        <v>-3.7116494615461448</v>
      </c>
      <c r="C136" s="466">
        <v>8.1953547816091543</v>
      </c>
      <c r="E136" s="458"/>
      <c r="F136" s="458"/>
      <c r="H136" s="455"/>
      <c r="I136" s="455"/>
    </row>
    <row r="137" spans="1:9" ht="15" customHeight="1" x14ac:dyDescent="0.25">
      <c r="A137" s="220" t="s">
        <v>282</v>
      </c>
      <c r="B137" s="467"/>
      <c r="C137" s="467"/>
      <c r="E137" s="458"/>
      <c r="F137" s="458"/>
      <c r="H137" s="455"/>
      <c r="I137" s="455"/>
    </row>
    <row r="138" spans="1:9" ht="15" customHeight="1" x14ac:dyDescent="0.25">
      <c r="A138" s="119" t="s">
        <v>95</v>
      </c>
      <c r="B138" s="466">
        <v>3.9094440605343692</v>
      </c>
      <c r="C138" s="466">
        <v>6.4604577458719774</v>
      </c>
      <c r="E138" s="458"/>
      <c r="F138" s="458"/>
      <c r="H138" s="455"/>
      <c r="I138" s="455"/>
    </row>
    <row r="139" spans="1:9" ht="15" customHeight="1" x14ac:dyDescent="0.25">
      <c r="A139" s="119" t="s">
        <v>96</v>
      </c>
      <c r="B139" s="466">
        <v>21.250495545355093</v>
      </c>
      <c r="C139" s="466">
        <v>-0.20634753505626691</v>
      </c>
      <c r="E139" s="458"/>
      <c r="F139" s="458"/>
      <c r="H139" s="455"/>
      <c r="I139" s="455"/>
    </row>
    <row r="140" spans="1:9" ht="15" customHeight="1" x14ac:dyDescent="0.25">
      <c r="A140" s="119" t="s">
        <v>97</v>
      </c>
      <c r="B140" s="466">
        <v>17.816421097924206</v>
      </c>
      <c r="C140" s="466">
        <v>2.4957749466562262</v>
      </c>
      <c r="E140" s="458"/>
      <c r="F140" s="458"/>
      <c r="H140" s="455"/>
      <c r="I140" s="455"/>
    </row>
    <row r="141" spans="1:9" ht="15" customHeight="1" x14ac:dyDescent="0.25">
      <c r="A141" s="119" t="s">
        <v>98</v>
      </c>
      <c r="B141" s="466">
        <v>11.710154987924355</v>
      </c>
      <c r="C141" s="466">
        <v>2.5877355549715588</v>
      </c>
      <c r="E141" s="458"/>
      <c r="F141" s="458"/>
      <c r="H141" s="455"/>
      <c r="I141" s="455"/>
    </row>
    <row r="142" spans="1:9" ht="15" customHeight="1" x14ac:dyDescent="0.25">
      <c r="A142" s="220" t="s">
        <v>293</v>
      </c>
      <c r="B142" s="467"/>
      <c r="C142" s="467"/>
      <c r="E142" s="9"/>
      <c r="F142" s="458"/>
      <c r="H142" s="455"/>
      <c r="I142" s="455"/>
    </row>
    <row r="143" spans="1:9" ht="15" customHeight="1" x14ac:dyDescent="0.25">
      <c r="A143" s="119" t="s">
        <v>95</v>
      </c>
      <c r="B143" s="466">
        <v>7.7335202110560459</v>
      </c>
      <c r="C143" s="466">
        <v>2.6707005955097998</v>
      </c>
      <c r="E143" s="459"/>
      <c r="F143" s="458"/>
      <c r="H143" s="455"/>
      <c r="I143" s="455"/>
    </row>
    <row r="144" spans="1:9" ht="15" customHeight="1" x14ac:dyDescent="0.25">
      <c r="A144" s="119" t="s">
        <v>96</v>
      </c>
      <c r="B144" s="466">
        <v>8.8683857273237123</v>
      </c>
      <c r="C144" s="466">
        <v>0.8448793690957217</v>
      </c>
      <c r="E144" s="459"/>
      <c r="F144" s="458"/>
      <c r="H144" s="455"/>
      <c r="I144" s="455"/>
    </row>
    <row r="145" spans="1:38" ht="15" customHeight="1" x14ac:dyDescent="0.25">
      <c r="A145" s="119" t="s">
        <v>97</v>
      </c>
      <c r="B145" s="466">
        <v>5.8530342539366416</v>
      </c>
      <c r="C145" s="466">
        <v>-0.34307293316297205</v>
      </c>
      <c r="E145" s="459"/>
      <c r="F145" s="458"/>
      <c r="H145" s="455"/>
      <c r="I145" s="455"/>
    </row>
    <row r="146" spans="1:38" ht="15" customHeight="1" x14ac:dyDescent="0.25">
      <c r="A146" s="119" t="s">
        <v>261</v>
      </c>
      <c r="B146" s="466">
        <v>3.2913421341711739</v>
      </c>
      <c r="C146" s="466">
        <v>0.10506516570987401</v>
      </c>
      <c r="E146" s="459"/>
      <c r="F146" s="458"/>
      <c r="H146" s="455"/>
      <c r="I146" s="455"/>
    </row>
    <row r="147" spans="1:38" s="5" customFormat="1" ht="15" customHeight="1" x14ac:dyDescent="0.2">
      <c r="A147" s="220" t="s">
        <v>318</v>
      </c>
      <c r="B147" s="467"/>
      <c r="C147" s="467"/>
      <c r="D147" s="440"/>
      <c r="E147" s="460"/>
      <c r="F147" s="460"/>
      <c r="G147" s="440"/>
      <c r="H147" s="455"/>
      <c r="I147" s="455"/>
      <c r="J147" s="440"/>
      <c r="K147" s="440"/>
      <c r="L147" s="440"/>
      <c r="M147" s="440"/>
      <c r="N147" s="440"/>
      <c r="O147" s="440"/>
      <c r="P147" s="440"/>
      <c r="Q147" s="440"/>
      <c r="R147" s="440"/>
      <c r="S147" s="440"/>
      <c r="T147" s="440"/>
      <c r="U147" s="440"/>
      <c r="V147" s="440"/>
      <c r="W147" s="440"/>
      <c r="X147" s="440"/>
      <c r="Y147" s="440"/>
      <c r="Z147" s="440"/>
      <c r="AA147" s="440"/>
      <c r="AB147" s="440"/>
      <c r="AC147" s="440"/>
      <c r="AD147" s="440"/>
      <c r="AE147" s="440"/>
      <c r="AF147" s="440"/>
      <c r="AG147" s="440"/>
      <c r="AH147" s="440"/>
      <c r="AI147" s="440"/>
      <c r="AJ147" s="440"/>
      <c r="AK147" s="440"/>
      <c r="AL147" s="440"/>
    </row>
    <row r="148" spans="1:38" s="5" customFormat="1" ht="15" customHeight="1" x14ac:dyDescent="0.2">
      <c r="A148" s="119" t="s">
        <v>279</v>
      </c>
      <c r="B148" s="466">
        <v>1.5738295701588072</v>
      </c>
      <c r="C148" s="466">
        <v>0.9635079636270234</v>
      </c>
      <c r="D148" s="99"/>
      <c r="E148" s="460"/>
      <c r="F148" s="460"/>
      <c r="G148" s="99"/>
      <c r="H148" s="455"/>
      <c r="I148" s="455"/>
      <c r="J148" s="96"/>
      <c r="K148" s="96"/>
      <c r="L148" s="96"/>
      <c r="M148" s="96"/>
      <c r="N148" s="96"/>
      <c r="O148" s="96"/>
      <c r="P148" s="96"/>
      <c r="Q148" s="96"/>
      <c r="R148" s="96"/>
      <c r="S148" s="96"/>
    </row>
    <row r="149" spans="1:38" s="5" customFormat="1" ht="14.25" customHeight="1" x14ac:dyDescent="0.2">
      <c r="A149" s="119" t="s">
        <v>96</v>
      </c>
      <c r="B149" s="466">
        <v>2.2114982153125311</v>
      </c>
      <c r="C149" s="466">
        <v>1.4779717499787637</v>
      </c>
      <c r="D149" s="109"/>
      <c r="E149" s="457"/>
      <c r="F149" s="457"/>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row>
    <row r="150" spans="1:38" s="5" customFormat="1" ht="14.25" customHeight="1" x14ac:dyDescent="0.2">
      <c r="A150" s="119" t="s">
        <v>250</v>
      </c>
      <c r="B150" s="466">
        <v>3.0284553608943128</v>
      </c>
      <c r="C150" s="466">
        <v>0.45346600908470691</v>
      </c>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row>
    <row r="151" spans="1:38" s="5" customFormat="1" ht="14.25" customHeight="1" x14ac:dyDescent="0.2">
      <c r="A151" s="119" t="s">
        <v>261</v>
      </c>
      <c r="B151" s="466">
        <v>4.2653090602865262</v>
      </c>
      <c r="C151" s="466">
        <v>1.3068236482999254</v>
      </c>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row>
    <row r="152" spans="1:38" s="5" customFormat="1" ht="14.25" customHeight="1" x14ac:dyDescent="0.2">
      <c r="A152" s="220"/>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row>
    <row r="153" spans="1:38" s="5" customFormat="1" ht="14.25" customHeight="1" x14ac:dyDescent="0.2">
      <c r="A153" s="220"/>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row>
    <row r="154" spans="1:38" ht="15" customHeight="1" x14ac:dyDescent="0.25">
      <c r="A154" s="350" t="s">
        <v>299</v>
      </c>
      <c r="F154" s="60"/>
    </row>
    <row r="155" spans="1:38" x14ac:dyDescent="0.25">
      <c r="F155" s="60"/>
    </row>
    <row r="156" spans="1:38" ht="15" customHeight="1" x14ac:dyDescent="0.25">
      <c r="A156" s="34" t="s">
        <v>309</v>
      </c>
      <c r="F156" s="60"/>
    </row>
    <row r="157" spans="1:38" x14ac:dyDescent="0.25">
      <c r="F157" s="60"/>
    </row>
    <row r="158" spans="1:38" x14ac:dyDescent="0.25">
      <c r="F158" s="60"/>
    </row>
    <row r="159" spans="1:38" x14ac:dyDescent="0.25">
      <c r="F159" s="60"/>
    </row>
    <row r="160" spans="1:38" x14ac:dyDescent="0.25">
      <c r="F160" s="60"/>
    </row>
    <row r="161" spans="6:6" x14ac:dyDescent="0.25">
      <c r="F161" s="60"/>
    </row>
    <row r="162" spans="6:6" x14ac:dyDescent="0.25">
      <c r="F162" s="60"/>
    </row>
    <row r="163" spans="6:6" x14ac:dyDescent="0.25">
      <c r="F163" s="9"/>
    </row>
    <row r="164" spans="6:6" x14ac:dyDescent="0.25">
      <c r="F164" s="9"/>
    </row>
    <row r="165" spans="6:6" x14ac:dyDescent="0.25">
      <c r="F165" s="9"/>
    </row>
    <row r="166" spans="6:6" x14ac:dyDescent="0.25">
      <c r="F166" s="9"/>
    </row>
    <row r="167" spans="6:6" x14ac:dyDescent="0.25">
      <c r="F167" s="9"/>
    </row>
    <row r="168" spans="6:6" x14ac:dyDescent="0.25">
      <c r="F168" s="9"/>
    </row>
    <row r="169" spans="6:6" x14ac:dyDescent="0.25">
      <c r="F169" s="9"/>
    </row>
    <row r="170" spans="6:6" x14ac:dyDescent="0.25">
      <c r="F170" s="7"/>
    </row>
    <row r="171" spans="6:6" x14ac:dyDescent="0.25">
      <c r="F171" s="7"/>
    </row>
    <row r="172" spans="6:6" x14ac:dyDescent="0.25">
      <c r="F172" s="7"/>
    </row>
    <row r="173" spans="6:6" x14ac:dyDescent="0.25">
      <c r="F173" s="7"/>
    </row>
    <row r="174" spans="6:6" x14ac:dyDescent="0.25">
      <c r="F174" s="7"/>
    </row>
    <row r="175" spans="6:6" x14ac:dyDescent="0.25">
      <c r="F175" s="7"/>
    </row>
    <row r="176" spans="6:6" x14ac:dyDescent="0.25">
      <c r="F176" s="7"/>
    </row>
    <row r="177" spans="6:6" x14ac:dyDescent="0.25">
      <c r="F177" s="7"/>
    </row>
    <row r="178" spans="6:6" x14ac:dyDescent="0.25">
      <c r="F178" s="7"/>
    </row>
    <row r="179" spans="6:6" x14ac:dyDescent="0.25">
      <c r="F179" s="7"/>
    </row>
  </sheetData>
  <pageMargins left="0.31496062992125984" right="0.31496062992125984" top="0.55118110236220474" bottom="0.94488188976377963" header="0.31496062992125984" footer="0.31496062992125984"/>
  <pageSetup paperSize="9" scale="80" orientation="portrait" r:id="rId1"/>
  <headerFooter>
    <oddHeader>&amp;R&amp;8Državni zavod za statistiku
&amp;"Arial,Kurziv"Croatian Bureau of Statistics</oddHeader>
    <oddFooter>&amp;L&amp;8Informacije/ Information
Telefon/ Phone: (+385 1) 48 06 138, 48 06 154
Elektronička pošta/ E-mail: stat.info@dzs.hr
&amp;C&amp;8&amp;P&amp;R&amp;8Objavljeno/ Published: 20.4.2015.
Ažurirano/ Updated: 27.2.2024.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98"/>
  <sheetViews>
    <sheetView zoomScaleNormal="100" workbookViewId="0">
      <selection activeCell="A2" sqref="A2"/>
    </sheetView>
  </sheetViews>
  <sheetFormatPr defaultColWidth="9.109375" defaultRowHeight="13.2" x14ac:dyDescent="0.25"/>
  <cols>
    <col min="1" max="1" width="71.44140625" style="55" customWidth="1"/>
    <col min="2" max="2" width="4.44140625" style="55" customWidth="1"/>
    <col min="3" max="3" width="70.5546875" style="55" customWidth="1"/>
    <col min="4" max="16384" width="9.109375" style="53"/>
  </cols>
  <sheetData>
    <row r="1" spans="1:3" ht="50.1" customHeight="1" x14ac:dyDescent="0.25">
      <c r="A1" s="40"/>
      <c r="B1" s="40"/>
      <c r="C1" s="40"/>
    </row>
    <row r="2" spans="1:3" s="54" customFormat="1" ht="15" customHeight="1" x14ac:dyDescent="0.25">
      <c r="A2" s="192" t="s">
        <v>99</v>
      </c>
      <c r="B2" s="193"/>
      <c r="C2" s="191" t="s">
        <v>100</v>
      </c>
    </row>
    <row r="3" spans="1:3" ht="15" customHeight="1" x14ac:dyDescent="0.25">
      <c r="A3" s="169" t="s">
        <v>90</v>
      </c>
      <c r="B3" s="181"/>
      <c r="C3" s="205" t="s">
        <v>94</v>
      </c>
    </row>
    <row r="4" spans="1:3" ht="15" customHeight="1" x14ac:dyDescent="0.25">
      <c r="A4" s="183"/>
      <c r="B4" s="190"/>
      <c r="C4" s="184"/>
    </row>
    <row r="5" spans="1:3" ht="15" customHeight="1" x14ac:dyDescent="0.25">
      <c r="A5" s="174" t="s">
        <v>302</v>
      </c>
      <c r="B5" s="182"/>
      <c r="C5" s="199" t="s">
        <v>303</v>
      </c>
    </row>
    <row r="6" spans="1:3" ht="15" customHeight="1" x14ac:dyDescent="0.25">
      <c r="A6" s="373"/>
      <c r="B6" s="182"/>
      <c r="C6" s="374"/>
    </row>
    <row r="7" spans="1:3" ht="45.6" x14ac:dyDescent="0.25">
      <c r="A7" s="185" t="s">
        <v>306</v>
      </c>
      <c r="B7" s="182"/>
      <c r="C7" s="186" t="s">
        <v>307</v>
      </c>
    </row>
    <row r="8" spans="1:3" ht="15" customHeight="1" x14ac:dyDescent="0.25">
      <c r="A8" s="375"/>
      <c r="B8" s="182"/>
      <c r="C8" s="374"/>
    </row>
    <row r="9" spans="1:3" ht="15" customHeight="1" x14ac:dyDescent="0.25">
      <c r="A9" s="174" t="s">
        <v>304</v>
      </c>
      <c r="B9" s="182"/>
      <c r="C9" s="199" t="s">
        <v>305</v>
      </c>
    </row>
    <row r="10" spans="1:3" ht="15" customHeight="1" x14ac:dyDescent="0.25">
      <c r="A10" s="373"/>
      <c r="B10" s="182"/>
      <c r="C10" s="374"/>
    </row>
    <row r="11" spans="1:3" s="56" customFormat="1" ht="45.6" x14ac:dyDescent="0.2">
      <c r="A11" s="185" t="s">
        <v>101</v>
      </c>
      <c r="B11" s="182"/>
      <c r="C11" s="186" t="s">
        <v>177</v>
      </c>
    </row>
    <row r="12" spans="1:3" s="56" customFormat="1" ht="15" customHeight="1" x14ac:dyDescent="0.2">
      <c r="A12" s="187"/>
      <c r="B12" s="190"/>
      <c r="C12" s="188"/>
    </row>
    <row r="13" spans="1:3" s="56" customFormat="1" ht="57" x14ac:dyDescent="0.2">
      <c r="A13" s="185" t="s">
        <v>332</v>
      </c>
      <c r="B13" s="182"/>
      <c r="C13" s="442" t="s">
        <v>333</v>
      </c>
    </row>
    <row r="14" spans="1:3" s="56" customFormat="1" x14ac:dyDescent="0.2">
      <c r="A14" s="172"/>
      <c r="B14" s="182"/>
      <c r="C14" s="201"/>
    </row>
    <row r="15" spans="1:3" s="56" customFormat="1" ht="57" x14ac:dyDescent="0.2">
      <c r="A15" s="171" t="s">
        <v>258</v>
      </c>
      <c r="B15" s="194"/>
      <c r="C15" s="186" t="s">
        <v>257</v>
      </c>
    </row>
    <row r="16" spans="1:3" s="56" customFormat="1" ht="15" customHeight="1" x14ac:dyDescent="0.2">
      <c r="A16" s="172"/>
      <c r="B16" s="190"/>
      <c r="C16" s="188"/>
    </row>
    <row r="17" spans="1:4" s="56" customFormat="1" ht="62.25" customHeight="1" x14ac:dyDescent="0.2">
      <c r="A17" s="285" t="s">
        <v>148</v>
      </c>
      <c r="B17" s="190"/>
      <c r="C17" s="186" t="s">
        <v>311</v>
      </c>
    </row>
    <row r="18" spans="1:4" s="56" customFormat="1" ht="15" customHeight="1" x14ac:dyDescent="0.2">
      <c r="A18" s="172"/>
      <c r="B18" s="190"/>
      <c r="C18" s="201"/>
    </row>
    <row r="19" spans="1:4" s="56" customFormat="1" ht="68.400000000000006" x14ac:dyDescent="0.2">
      <c r="A19" s="463" t="s">
        <v>320</v>
      </c>
      <c r="B19" s="190"/>
      <c r="C19" s="442" t="s">
        <v>319</v>
      </c>
    </row>
    <row r="20" spans="1:4" s="56" customFormat="1" ht="15" customHeight="1" x14ac:dyDescent="0.2">
      <c r="A20" s="172"/>
      <c r="B20" s="190"/>
      <c r="C20" s="201"/>
    </row>
    <row r="21" spans="1:4" s="56" customFormat="1" ht="45.6" x14ac:dyDescent="0.2">
      <c r="A21" s="463" t="s">
        <v>239</v>
      </c>
      <c r="B21" s="190"/>
      <c r="C21" s="442" t="s">
        <v>123</v>
      </c>
      <c r="D21" s="465"/>
    </row>
    <row r="22" spans="1:4" s="56" customFormat="1" x14ac:dyDescent="0.2">
      <c r="A22" s="172"/>
      <c r="B22" s="190"/>
      <c r="C22" s="172"/>
    </row>
    <row r="23" spans="1:4" s="56" customFormat="1" ht="57" x14ac:dyDescent="0.2">
      <c r="A23" s="171" t="s">
        <v>259</v>
      </c>
      <c r="B23" s="190"/>
      <c r="C23" s="216" t="s">
        <v>240</v>
      </c>
    </row>
    <row r="24" spans="1:4" s="56" customFormat="1" x14ac:dyDescent="0.2">
      <c r="A24" s="172"/>
      <c r="B24" s="190"/>
      <c r="C24" s="172"/>
    </row>
    <row r="25" spans="1:4" s="56" customFormat="1" ht="34.200000000000003" x14ac:dyDescent="0.2">
      <c r="A25" s="171" t="s">
        <v>236</v>
      </c>
      <c r="B25" s="190"/>
      <c r="C25" s="216" t="s">
        <v>241</v>
      </c>
    </row>
    <row r="26" spans="1:4" s="56" customFormat="1" x14ac:dyDescent="0.2">
      <c r="A26" s="172"/>
      <c r="B26" s="190"/>
      <c r="C26" s="172"/>
    </row>
    <row r="27" spans="1:4" ht="15" customHeight="1" x14ac:dyDescent="0.25">
      <c r="A27" s="174" t="s">
        <v>102</v>
      </c>
      <c r="B27" s="190"/>
      <c r="C27" s="199" t="s">
        <v>124</v>
      </c>
    </row>
    <row r="28" spans="1:4" s="56" customFormat="1" ht="15" customHeight="1" x14ac:dyDescent="0.2">
      <c r="A28" s="173"/>
      <c r="B28" s="190"/>
      <c r="C28" s="206"/>
    </row>
    <row r="29" spans="1:4" s="56" customFormat="1" ht="22.8" x14ac:dyDescent="0.2">
      <c r="A29" s="171" t="s">
        <v>103</v>
      </c>
      <c r="B29" s="190"/>
      <c r="C29" s="186" t="s">
        <v>125</v>
      </c>
    </row>
    <row r="30" spans="1:4" s="56" customFormat="1" ht="15" customHeight="1" x14ac:dyDescent="0.2">
      <c r="A30" s="172"/>
      <c r="B30" s="182"/>
      <c r="C30" s="188"/>
    </row>
    <row r="31" spans="1:4" s="56" customFormat="1" ht="22.8" x14ac:dyDescent="0.2">
      <c r="A31" s="171" t="s">
        <v>104</v>
      </c>
      <c r="B31" s="170"/>
      <c r="C31" s="186" t="s">
        <v>126</v>
      </c>
    </row>
    <row r="32" spans="1:4" s="56" customFormat="1" ht="15" customHeight="1" x14ac:dyDescent="0.2">
      <c r="A32" s="172"/>
      <c r="B32" s="190"/>
      <c r="C32" s="188"/>
    </row>
    <row r="33" spans="1:3" s="56" customFormat="1" ht="45.6" x14ac:dyDescent="0.2">
      <c r="A33" s="171" t="s">
        <v>149</v>
      </c>
      <c r="B33" s="190"/>
      <c r="C33" s="186" t="s">
        <v>127</v>
      </c>
    </row>
    <row r="34" spans="1:3" s="56" customFormat="1" ht="15" customHeight="1" x14ac:dyDescent="0.2">
      <c r="A34" s="172"/>
      <c r="B34" s="190"/>
      <c r="C34" s="188"/>
    </row>
    <row r="35" spans="1:3" s="56" customFormat="1" ht="57" x14ac:dyDescent="0.2">
      <c r="A35" s="171" t="s">
        <v>105</v>
      </c>
      <c r="B35" s="190"/>
      <c r="C35" s="186" t="s">
        <v>314</v>
      </c>
    </row>
    <row r="36" spans="1:3" s="56" customFormat="1" ht="15" customHeight="1" x14ac:dyDescent="0.2">
      <c r="A36" s="172"/>
      <c r="B36" s="190"/>
      <c r="C36" s="188"/>
    </row>
    <row r="37" spans="1:3" s="56" customFormat="1" ht="22.8" x14ac:dyDescent="0.2">
      <c r="A37" s="171" t="s">
        <v>106</v>
      </c>
      <c r="B37" s="190"/>
      <c r="C37" s="186" t="s">
        <v>128</v>
      </c>
    </row>
    <row r="38" spans="1:3" s="56" customFormat="1" ht="15" customHeight="1" x14ac:dyDescent="0.2">
      <c r="A38" s="172"/>
      <c r="B38" s="190"/>
      <c r="C38" s="188"/>
    </row>
    <row r="39" spans="1:3" s="56" customFormat="1" ht="15" customHeight="1" x14ac:dyDescent="0.2">
      <c r="A39" s="171" t="s">
        <v>107</v>
      </c>
      <c r="B39" s="182"/>
      <c r="C39" s="186" t="s">
        <v>129</v>
      </c>
    </row>
    <row r="40" spans="1:3" s="56" customFormat="1" ht="15" customHeight="1" x14ac:dyDescent="0.2">
      <c r="A40" s="172"/>
      <c r="B40" s="190"/>
      <c r="C40" s="188"/>
    </row>
    <row r="41" spans="1:3" s="54" customFormat="1" ht="15" customHeight="1" x14ac:dyDescent="0.25">
      <c r="A41" s="175" t="s">
        <v>108</v>
      </c>
      <c r="B41" s="195"/>
      <c r="C41" s="200" t="s">
        <v>130</v>
      </c>
    </row>
    <row r="42" spans="1:3" s="56" customFormat="1" ht="15" customHeight="1" x14ac:dyDescent="0.2">
      <c r="A42" s="172"/>
      <c r="B42" s="190"/>
      <c r="C42" s="201"/>
    </row>
    <row r="43" spans="1:3" s="54" customFormat="1" ht="15" customHeight="1" x14ac:dyDescent="0.25">
      <c r="A43" s="175" t="s">
        <v>109</v>
      </c>
      <c r="B43" s="195"/>
      <c r="C43" s="200" t="s">
        <v>131</v>
      </c>
    </row>
    <row r="44" spans="1:3" s="56" customFormat="1" ht="15" customHeight="1" x14ac:dyDescent="0.2">
      <c r="A44" s="172"/>
      <c r="B44" s="190"/>
      <c r="C44" s="201"/>
    </row>
    <row r="45" spans="1:3" s="54" customFormat="1" ht="15" customHeight="1" x14ac:dyDescent="0.25">
      <c r="A45" s="175" t="s">
        <v>110</v>
      </c>
      <c r="B45" s="195"/>
      <c r="C45" s="200" t="s">
        <v>132</v>
      </c>
    </row>
    <row r="46" spans="1:3" s="56" customFormat="1" ht="15" customHeight="1" x14ac:dyDescent="0.2">
      <c r="A46" s="172"/>
      <c r="B46" s="190"/>
      <c r="C46" s="188"/>
    </row>
    <row r="47" spans="1:3" s="56" customFormat="1" ht="36.6" customHeight="1" x14ac:dyDescent="0.2">
      <c r="A47" s="171" t="s">
        <v>280</v>
      </c>
      <c r="B47" s="190"/>
      <c r="C47" s="186" t="s">
        <v>133</v>
      </c>
    </row>
    <row r="48" spans="1:3" s="56" customFormat="1" ht="15" customHeight="1" x14ac:dyDescent="0.2">
      <c r="A48" s="172"/>
      <c r="B48" s="190"/>
      <c r="C48" s="188"/>
    </row>
    <row r="49" spans="1:3" s="56" customFormat="1" ht="79.8" x14ac:dyDescent="0.2">
      <c r="A49" s="171" t="s">
        <v>111</v>
      </c>
      <c r="B49" s="182"/>
      <c r="C49" s="186" t="s">
        <v>134</v>
      </c>
    </row>
    <row r="50" spans="1:3" ht="15" customHeight="1" x14ac:dyDescent="0.25">
      <c r="B50" s="190"/>
      <c r="C50" s="196"/>
    </row>
    <row r="51" spans="1:3" s="56" customFormat="1" ht="68.400000000000006" x14ac:dyDescent="0.2">
      <c r="A51" s="171" t="s">
        <v>288</v>
      </c>
      <c r="B51" s="190"/>
      <c r="C51" s="186" t="s">
        <v>310</v>
      </c>
    </row>
    <row r="52" spans="1:3" ht="15" customHeight="1" x14ac:dyDescent="0.25">
      <c r="B52" s="190"/>
      <c r="C52" s="196"/>
    </row>
    <row r="53" spans="1:3" s="56" customFormat="1" ht="23.25" customHeight="1" x14ac:dyDescent="0.2">
      <c r="A53" s="343" t="s">
        <v>290</v>
      </c>
      <c r="B53" s="190"/>
      <c r="C53" s="186" t="s">
        <v>135</v>
      </c>
    </row>
    <row r="54" spans="1:3" ht="15" customHeight="1" x14ac:dyDescent="0.25">
      <c r="B54" s="190"/>
      <c r="C54" s="196"/>
    </row>
    <row r="55" spans="1:3" s="56" customFormat="1" ht="57" x14ac:dyDescent="0.2">
      <c r="A55" s="171" t="s">
        <v>112</v>
      </c>
      <c r="B55" s="182"/>
      <c r="C55" s="186" t="s">
        <v>136</v>
      </c>
    </row>
    <row r="56" spans="1:3" ht="15" customHeight="1" x14ac:dyDescent="0.25">
      <c r="A56" s="196"/>
      <c r="B56" s="190"/>
      <c r="C56" s="196"/>
    </row>
    <row r="57" spans="1:3" s="56" customFormat="1" ht="81.599999999999994" x14ac:dyDescent="0.2">
      <c r="A57" s="286" t="s">
        <v>246</v>
      </c>
      <c r="B57" s="290"/>
      <c r="C57" s="287" t="s">
        <v>247</v>
      </c>
    </row>
    <row r="58" spans="1:3" ht="15" customHeight="1" x14ac:dyDescent="0.25">
      <c r="A58" s="196"/>
      <c r="B58" s="190"/>
      <c r="C58" s="196"/>
    </row>
    <row r="59" spans="1:3" ht="51.75" customHeight="1" x14ac:dyDescent="0.25">
      <c r="A59" s="288" t="s">
        <v>248</v>
      </c>
      <c r="B59" s="290"/>
      <c r="C59" s="289" t="s">
        <v>249</v>
      </c>
    </row>
    <row r="60" spans="1:3" s="56" customFormat="1" ht="15" customHeight="1" x14ac:dyDescent="0.2">
      <c r="A60" s="176"/>
      <c r="B60" s="316"/>
      <c r="C60" s="218"/>
    </row>
    <row r="61" spans="1:3" s="56" customFormat="1" ht="24.75" customHeight="1" x14ac:dyDescent="0.2">
      <c r="A61" s="171" t="s">
        <v>242</v>
      </c>
      <c r="B61" s="55"/>
      <c r="C61" s="198" t="s">
        <v>169</v>
      </c>
    </row>
    <row r="62" spans="1:3" ht="15" customHeight="1" x14ac:dyDescent="0.25">
      <c r="B62" s="190"/>
      <c r="C62" s="196"/>
    </row>
    <row r="63" spans="1:3" ht="15" customHeight="1" x14ac:dyDescent="0.25">
      <c r="A63" s="174" t="s">
        <v>113</v>
      </c>
      <c r="B63" s="190"/>
      <c r="C63" s="199" t="s">
        <v>137</v>
      </c>
    </row>
    <row r="64" spans="1:3" ht="15" customHeight="1" x14ac:dyDescent="0.25">
      <c r="B64" s="190"/>
      <c r="C64" s="196"/>
    </row>
    <row r="65" spans="1:3" s="56" customFormat="1" ht="34.200000000000003" x14ac:dyDescent="0.2">
      <c r="A65" s="344" t="s">
        <v>291</v>
      </c>
      <c r="B65" s="190"/>
      <c r="C65" s="189" t="s">
        <v>138</v>
      </c>
    </row>
    <row r="66" spans="1:3" ht="15" customHeight="1" x14ac:dyDescent="0.25">
      <c r="B66" s="190"/>
      <c r="C66" s="196"/>
    </row>
    <row r="67" spans="1:3" s="56" customFormat="1" ht="22.8" x14ac:dyDescent="0.2">
      <c r="A67" s="171" t="s">
        <v>281</v>
      </c>
      <c r="B67" s="182"/>
      <c r="C67" s="186" t="s">
        <v>139</v>
      </c>
    </row>
    <row r="68" spans="1:3" ht="15" customHeight="1" x14ac:dyDescent="0.25">
      <c r="B68" s="182"/>
      <c r="C68" s="196"/>
    </row>
    <row r="69" spans="1:3" s="56" customFormat="1" ht="68.400000000000006" x14ac:dyDescent="0.2">
      <c r="A69" s="171" t="s">
        <v>114</v>
      </c>
      <c r="B69" s="182"/>
      <c r="C69" s="186" t="s">
        <v>140</v>
      </c>
    </row>
    <row r="70" spans="1:3" ht="15" customHeight="1" x14ac:dyDescent="0.25">
      <c r="B70" s="190"/>
      <c r="C70" s="196"/>
    </row>
    <row r="71" spans="1:3" s="56" customFormat="1" ht="22.8" x14ac:dyDescent="0.2">
      <c r="A71" s="171" t="s">
        <v>115</v>
      </c>
      <c r="B71" s="190"/>
      <c r="C71" s="186" t="s">
        <v>141</v>
      </c>
    </row>
    <row r="72" spans="1:3" ht="15" customHeight="1" x14ac:dyDescent="0.25">
      <c r="B72" s="190"/>
      <c r="C72" s="196"/>
    </row>
    <row r="73" spans="1:3" s="56" customFormat="1" ht="57" x14ac:dyDescent="0.2">
      <c r="A73" s="171" t="s">
        <v>116</v>
      </c>
      <c r="B73" s="190"/>
      <c r="C73" s="186" t="s">
        <v>142</v>
      </c>
    </row>
    <row r="74" spans="1:3" ht="15" customHeight="1" x14ac:dyDescent="0.25">
      <c r="B74" s="190"/>
      <c r="C74" s="196"/>
    </row>
    <row r="75" spans="1:3" s="56" customFormat="1" ht="45.6" x14ac:dyDescent="0.2">
      <c r="A75" s="171" t="s">
        <v>312</v>
      </c>
      <c r="B75" s="190"/>
      <c r="C75" s="442" t="s">
        <v>313</v>
      </c>
    </row>
    <row r="76" spans="1:3" ht="15" customHeight="1" x14ac:dyDescent="0.25">
      <c r="B76" s="190"/>
      <c r="C76" s="196"/>
    </row>
    <row r="77" spans="1:3" s="56" customFormat="1" ht="34.200000000000003" x14ac:dyDescent="0.2">
      <c r="A77" s="171" t="s">
        <v>117</v>
      </c>
      <c r="B77" s="181"/>
      <c r="C77" s="186" t="s">
        <v>143</v>
      </c>
    </row>
    <row r="78" spans="1:3" ht="15" customHeight="1" x14ac:dyDescent="0.25">
      <c r="B78" s="190"/>
      <c r="C78" s="196"/>
    </row>
    <row r="79" spans="1:3" s="54" customFormat="1" ht="15" customHeight="1" x14ac:dyDescent="0.25">
      <c r="A79" s="175" t="s">
        <v>118</v>
      </c>
      <c r="B79" s="195"/>
      <c r="C79" s="200" t="s">
        <v>144</v>
      </c>
    </row>
    <row r="80" spans="1:3" s="56" customFormat="1" ht="15" customHeight="1" x14ac:dyDescent="0.2">
      <c r="A80" s="172"/>
      <c r="B80" s="190"/>
      <c r="C80" s="201"/>
    </row>
    <row r="81" spans="1:3" s="54" customFormat="1" ht="15" customHeight="1" x14ac:dyDescent="0.25">
      <c r="A81" s="175" t="s">
        <v>110</v>
      </c>
      <c r="B81" s="202"/>
      <c r="C81" s="200" t="s">
        <v>132</v>
      </c>
    </row>
    <row r="82" spans="1:3" ht="15" customHeight="1" x14ac:dyDescent="0.25">
      <c r="B82" s="190"/>
      <c r="C82" s="196"/>
    </row>
    <row r="83" spans="1:3" s="56" customFormat="1" ht="45.6" x14ac:dyDescent="0.2">
      <c r="A83" s="171" t="s">
        <v>119</v>
      </c>
      <c r="B83" s="190"/>
      <c r="C83" s="186" t="s">
        <v>145</v>
      </c>
    </row>
    <row r="84" spans="1:3" ht="15" customHeight="1" x14ac:dyDescent="0.25">
      <c r="B84" s="190"/>
      <c r="C84" s="196"/>
    </row>
    <row r="85" spans="1:3" s="56" customFormat="1" ht="57" x14ac:dyDescent="0.2">
      <c r="A85" s="171" t="s">
        <v>243</v>
      </c>
      <c r="B85" s="182"/>
      <c r="C85" s="189" t="s">
        <v>316</v>
      </c>
    </row>
    <row r="86" spans="1:3" ht="15" customHeight="1" x14ac:dyDescent="0.25">
      <c r="B86" s="190"/>
      <c r="C86" s="196"/>
    </row>
    <row r="87" spans="1:3" s="56" customFormat="1" ht="57" x14ac:dyDescent="0.2">
      <c r="A87" s="171" t="s">
        <v>244</v>
      </c>
      <c r="B87" s="190"/>
      <c r="C87" s="207" t="s">
        <v>182</v>
      </c>
    </row>
    <row r="88" spans="1:3" ht="15" customHeight="1" x14ac:dyDescent="0.25">
      <c r="B88" s="190"/>
      <c r="C88" s="196"/>
    </row>
    <row r="89" spans="1:3" s="56" customFormat="1" ht="22.8" x14ac:dyDescent="0.2">
      <c r="A89" s="171" t="s">
        <v>120</v>
      </c>
      <c r="B89" s="190"/>
      <c r="C89" s="186" t="s">
        <v>146</v>
      </c>
    </row>
    <row r="90" spans="1:3" ht="15" customHeight="1" x14ac:dyDescent="0.25">
      <c r="B90" s="190"/>
      <c r="C90" s="196"/>
    </row>
    <row r="91" spans="1:3" s="54" customFormat="1" ht="15" customHeight="1" x14ac:dyDescent="0.25">
      <c r="A91" s="204" t="s">
        <v>113</v>
      </c>
      <c r="B91" s="203"/>
      <c r="C91" s="200" t="s">
        <v>137</v>
      </c>
    </row>
    <row r="92" spans="1:3" ht="15" customHeight="1" x14ac:dyDescent="0.25">
      <c r="A92" s="196"/>
      <c r="B92" s="197"/>
      <c r="C92" s="196"/>
    </row>
    <row r="93" spans="1:3" s="56" customFormat="1" ht="22.8" x14ac:dyDescent="0.2">
      <c r="A93" s="171" t="s">
        <v>289</v>
      </c>
      <c r="B93" s="190"/>
      <c r="C93" s="186" t="s">
        <v>260</v>
      </c>
    </row>
    <row r="94" spans="1:3" ht="15" customHeight="1" x14ac:dyDescent="0.25">
      <c r="B94" s="190"/>
      <c r="C94" s="196"/>
    </row>
    <row r="95" spans="1:3" s="56" customFormat="1" ht="68.400000000000006" x14ac:dyDescent="0.2">
      <c r="A95" s="171" t="s">
        <v>121</v>
      </c>
      <c r="B95" s="190"/>
      <c r="C95" s="186" t="s">
        <v>315</v>
      </c>
    </row>
    <row r="96" spans="1:3" ht="15" customHeight="1" x14ac:dyDescent="0.25">
      <c r="B96" s="190"/>
      <c r="C96" s="196"/>
    </row>
    <row r="97" spans="1:3" s="56" customFormat="1" ht="22.8" x14ac:dyDescent="0.2">
      <c r="A97" s="171" t="s">
        <v>122</v>
      </c>
      <c r="B97" s="182"/>
      <c r="C97" s="186" t="s">
        <v>317</v>
      </c>
    </row>
    <row r="98" spans="1:3" ht="15" customHeight="1" x14ac:dyDescent="0.25">
      <c r="A98" s="196"/>
      <c r="B98" s="291"/>
    </row>
  </sheetData>
  <hyperlinks>
    <hyperlink ref="A7" r:id="rId1" display="https://www.zakon.hr/z/3157/Zakon-o-uvo%C4%91enju-eura-kao-slu%C5%BEbene-valute-u-Republici-Hrvatskoj" xr:uid="{00000000-0004-0000-0B00-000000000000}"/>
    <hyperlink ref="C7" r:id="rId2" display="https://www.zakon.hr/z/3157/Zakon-o-uvo%C4%91enju-eura-kao-slu%C5%BEbene-valute-u-Republici-Hrvatskoj" xr:uid="{00000000-0004-0000-0B00-000001000000}"/>
  </hyperlinks>
  <pageMargins left="0.31496062992125984" right="0.31496062992125984" top="0.55118110236220474" bottom="0.94488188976377963" header="0.31496062992125984" footer="0.31496062992125984"/>
  <pageSetup paperSize="9" scale="80" fitToHeight="2" orientation="landscape" r:id="rId3"/>
  <headerFooter>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0"/>
  <sheetViews>
    <sheetView workbookViewId="0">
      <selection activeCell="A2" sqref="A2"/>
    </sheetView>
  </sheetViews>
  <sheetFormatPr defaultColWidth="9.109375" defaultRowHeight="13.2" x14ac:dyDescent="0.25"/>
  <cols>
    <col min="1" max="1" width="14.5546875" style="233" customWidth="1"/>
    <col min="2" max="6" width="9.5546875" style="233" customWidth="1"/>
    <col min="7" max="16384" width="9.109375" style="233"/>
  </cols>
  <sheetData>
    <row r="1" spans="1:6" ht="50.1" customHeight="1" x14ac:dyDescent="0.25">
      <c r="A1" s="284"/>
      <c r="B1" s="283"/>
      <c r="C1" s="283"/>
      <c r="D1" s="283"/>
      <c r="E1" s="283"/>
      <c r="F1" s="283"/>
    </row>
    <row r="2" spans="1:6" ht="15" customHeight="1" x14ac:dyDescent="0.25">
      <c r="A2" s="282" t="s">
        <v>90</v>
      </c>
      <c r="B2" s="280"/>
      <c r="C2" s="280"/>
      <c r="D2" s="280"/>
      <c r="E2" s="280"/>
      <c r="F2" s="280"/>
    </row>
    <row r="3" spans="1:6" ht="15" customHeight="1" x14ac:dyDescent="0.25">
      <c r="A3" s="281" t="s">
        <v>94</v>
      </c>
      <c r="B3" s="280"/>
      <c r="C3" s="280"/>
      <c r="D3" s="280"/>
      <c r="E3" s="280"/>
      <c r="F3" s="280"/>
    </row>
    <row r="4" spans="1:6" s="241" customFormat="1" ht="15" customHeight="1" x14ac:dyDescent="0.25">
      <c r="A4" s="279" t="s">
        <v>185</v>
      </c>
      <c r="B4" s="278"/>
      <c r="C4" s="278"/>
      <c r="D4" s="278"/>
      <c r="E4" s="278"/>
      <c r="F4" s="278"/>
    </row>
    <row r="5" spans="1:6" s="241" customFormat="1" ht="15" customHeight="1" x14ac:dyDescent="0.25">
      <c r="A5" s="277" t="s">
        <v>186</v>
      </c>
      <c r="B5" s="276"/>
      <c r="C5" s="276"/>
      <c r="D5" s="276"/>
      <c r="E5" s="276"/>
      <c r="F5" s="276"/>
    </row>
    <row r="6" spans="1:6" ht="15" customHeight="1" x14ac:dyDescent="0.25">
      <c r="A6" s="275"/>
      <c r="B6" s="274"/>
      <c r="C6" s="274"/>
      <c r="D6" s="274"/>
      <c r="E6" s="274"/>
      <c r="F6" s="274"/>
    </row>
    <row r="7" spans="1:6" ht="15" customHeight="1" x14ac:dyDescent="0.25">
      <c r="A7" s="298" t="s">
        <v>262</v>
      </c>
      <c r="B7" s="99"/>
      <c r="C7" s="99" t="s">
        <v>263</v>
      </c>
      <c r="D7" s="99"/>
      <c r="E7" s="274"/>
      <c r="F7" s="274"/>
    </row>
    <row r="8" spans="1:6" ht="15" customHeight="1" x14ac:dyDescent="0.25">
      <c r="A8" s="298" t="s">
        <v>264</v>
      </c>
      <c r="B8" s="99"/>
      <c r="C8" s="99" t="s">
        <v>265</v>
      </c>
      <c r="D8" s="99"/>
      <c r="E8" s="274"/>
      <c r="F8" s="274"/>
    </row>
    <row r="9" spans="1:6" ht="15" customHeight="1" x14ac:dyDescent="0.25">
      <c r="A9" s="273" t="s">
        <v>187</v>
      </c>
      <c r="B9" s="265"/>
      <c r="C9" s="273" t="s">
        <v>188</v>
      </c>
    </row>
    <row r="10" spans="1:6" ht="15" customHeight="1" x14ac:dyDescent="0.25">
      <c r="A10" s="273" t="s">
        <v>46</v>
      </c>
      <c r="C10" s="273" t="s">
        <v>217</v>
      </c>
    </row>
    <row r="11" spans="1:6" ht="15" customHeight="1" x14ac:dyDescent="0.25"/>
    <row r="12" spans="1:6" ht="15" customHeight="1" x14ac:dyDescent="0.25">
      <c r="A12" s="299" t="s">
        <v>266</v>
      </c>
      <c r="C12" s="272" t="s">
        <v>267</v>
      </c>
    </row>
    <row r="13" spans="1:6" ht="15" customHeight="1" x14ac:dyDescent="0.25">
      <c r="A13" s="299" t="s">
        <v>262</v>
      </c>
      <c r="C13" s="272" t="s">
        <v>268</v>
      </c>
    </row>
    <row r="14" spans="1:6" ht="15" customHeight="1" x14ac:dyDescent="0.25">
      <c r="A14" s="272" t="s">
        <v>187</v>
      </c>
      <c r="B14" s="265"/>
      <c r="C14" s="272" t="s">
        <v>189</v>
      </c>
    </row>
    <row r="15" spans="1:6" ht="15" customHeight="1" x14ac:dyDescent="0.25">
      <c r="A15" s="272" t="s">
        <v>64</v>
      </c>
      <c r="C15" s="272" t="s">
        <v>190</v>
      </c>
    </row>
    <row r="18" spans="1:16384" ht="15" customHeight="1" x14ac:dyDescent="0.25">
      <c r="A18" s="279" t="s">
        <v>323</v>
      </c>
      <c r="B18" s="278"/>
      <c r="C18" s="278"/>
      <c r="D18" s="278"/>
      <c r="E18" s="278"/>
      <c r="F18" s="278"/>
    </row>
    <row r="19" spans="1:16384" ht="15" customHeight="1" x14ac:dyDescent="0.25">
      <c r="A19" s="277" t="s">
        <v>324</v>
      </c>
      <c r="B19" s="276"/>
      <c r="C19" s="276"/>
      <c r="D19" s="276"/>
      <c r="E19" s="276"/>
      <c r="F19" s="276"/>
    </row>
    <row r="21" spans="1:16384" ht="15" customHeight="1" x14ac:dyDescent="0.25">
      <c r="A21" s="474">
        <v>0</v>
      </c>
      <c r="B21" s="99"/>
      <c r="C21" s="99" t="s">
        <v>325</v>
      </c>
      <c r="D21" s="99"/>
      <c r="E21" s="274"/>
      <c r="F21" s="274"/>
    </row>
    <row r="22" spans="1:16384" ht="15" customHeight="1" x14ac:dyDescent="0.25">
      <c r="A22" s="475">
        <v>0</v>
      </c>
      <c r="B22" s="99"/>
      <c r="C22" s="99" t="s">
        <v>326</v>
      </c>
      <c r="D22" s="99"/>
      <c r="E22" s="274"/>
      <c r="F22" s="274"/>
    </row>
    <row r="24" spans="1:16384" s="477" customFormat="1" ht="15" customHeight="1" x14ac:dyDescent="0.2">
      <c r="A24" s="476">
        <v>0</v>
      </c>
      <c r="B24" s="324"/>
      <c r="C24" s="324" t="s">
        <v>327</v>
      </c>
      <c r="D24" s="476"/>
      <c r="E24" s="324"/>
      <c r="F24" s="324"/>
      <c r="G24" s="476"/>
      <c r="H24" s="324"/>
      <c r="I24" s="324"/>
      <c r="J24" s="476"/>
      <c r="K24" s="324"/>
      <c r="L24" s="324"/>
      <c r="M24" s="476"/>
      <c r="N24" s="324"/>
      <c r="O24" s="324"/>
      <c r="P24" s="476"/>
      <c r="Q24" s="324"/>
      <c r="R24" s="324"/>
      <c r="S24" s="476"/>
      <c r="T24" s="324"/>
      <c r="U24" s="324"/>
      <c r="V24" s="476"/>
      <c r="W24" s="324"/>
      <c r="X24" s="324"/>
      <c r="Y24" s="476"/>
      <c r="Z24" s="324"/>
      <c r="AA24" s="324"/>
      <c r="AB24" s="476"/>
      <c r="AC24" s="324"/>
      <c r="AD24" s="324"/>
      <c r="AE24" s="476"/>
      <c r="AF24" s="324"/>
      <c r="AG24" s="324"/>
      <c r="AH24" s="476"/>
      <c r="AI24" s="324"/>
      <c r="AJ24" s="324"/>
      <c r="AK24" s="476"/>
      <c r="AL24" s="324"/>
      <c r="AM24" s="324"/>
      <c r="AN24" s="476"/>
      <c r="AO24" s="324"/>
      <c r="AP24" s="324"/>
      <c r="AQ24" s="476"/>
      <c r="AR24" s="324"/>
      <c r="AS24" s="324"/>
      <c r="AT24" s="476"/>
      <c r="AU24" s="324"/>
      <c r="AV24" s="324"/>
      <c r="AW24" s="476"/>
      <c r="AX24" s="324"/>
      <c r="AY24" s="324"/>
      <c r="AZ24" s="476"/>
      <c r="BA24" s="324"/>
      <c r="BB24" s="324"/>
      <c r="BC24" s="476"/>
      <c r="BD24" s="324"/>
      <c r="BE24" s="324"/>
      <c r="BF24" s="476"/>
      <c r="BG24" s="324"/>
      <c r="BH24" s="324"/>
      <c r="BI24" s="476"/>
      <c r="BJ24" s="324"/>
      <c r="BK24" s="324"/>
      <c r="BL24" s="476"/>
      <c r="BM24" s="324"/>
      <c r="BN24" s="324"/>
      <c r="BO24" s="476"/>
      <c r="BP24" s="324"/>
      <c r="BQ24" s="324"/>
      <c r="BR24" s="476"/>
      <c r="BS24" s="324"/>
      <c r="BT24" s="324"/>
      <c r="BU24" s="476"/>
      <c r="BV24" s="324"/>
      <c r="BW24" s="324"/>
      <c r="BX24" s="476"/>
      <c r="BY24" s="324"/>
      <c r="BZ24" s="324"/>
      <c r="CA24" s="476"/>
      <c r="CB24" s="324"/>
      <c r="CC24" s="324"/>
      <c r="CD24" s="476"/>
      <c r="CE24" s="324"/>
      <c r="CF24" s="324"/>
      <c r="CG24" s="476"/>
      <c r="CH24" s="324"/>
      <c r="CI24" s="324"/>
      <c r="CJ24" s="476"/>
      <c r="CK24" s="324"/>
      <c r="CL24" s="324"/>
      <c r="CM24" s="476"/>
      <c r="CN24" s="324"/>
      <c r="CO24" s="324"/>
      <c r="CP24" s="476"/>
      <c r="CQ24" s="324"/>
      <c r="CR24" s="324"/>
      <c r="CS24" s="476"/>
      <c r="CT24" s="324"/>
      <c r="CU24" s="324"/>
      <c r="CV24" s="476"/>
      <c r="CW24" s="324"/>
      <c r="CX24" s="324"/>
      <c r="CY24" s="476"/>
      <c r="CZ24" s="324"/>
      <c r="DA24" s="324"/>
      <c r="DB24" s="476"/>
      <c r="DC24" s="324"/>
      <c r="DD24" s="324"/>
      <c r="DE24" s="476"/>
      <c r="DF24" s="324"/>
      <c r="DG24" s="324"/>
      <c r="DH24" s="476"/>
      <c r="DI24" s="324"/>
      <c r="DJ24" s="324"/>
      <c r="DK24" s="476"/>
      <c r="DL24" s="324"/>
      <c r="DM24" s="324"/>
      <c r="DN24" s="476"/>
      <c r="DO24" s="324"/>
      <c r="DP24" s="324"/>
      <c r="DQ24" s="476"/>
      <c r="DR24" s="324"/>
      <c r="DS24" s="324"/>
      <c r="DT24" s="476"/>
      <c r="DU24" s="324"/>
      <c r="DV24" s="324"/>
      <c r="DW24" s="476"/>
      <c r="DX24" s="324"/>
      <c r="DY24" s="324"/>
      <c r="DZ24" s="476"/>
      <c r="EA24" s="324"/>
      <c r="EB24" s="324"/>
      <c r="EC24" s="476"/>
      <c r="ED24" s="324"/>
      <c r="EE24" s="324"/>
      <c r="EF24" s="476"/>
      <c r="EG24" s="324"/>
      <c r="EH24" s="324"/>
      <c r="EI24" s="476"/>
      <c r="EJ24" s="324"/>
      <c r="EK24" s="324"/>
      <c r="EL24" s="476"/>
      <c r="EM24" s="324"/>
      <c r="EN24" s="324"/>
      <c r="EO24" s="476"/>
      <c r="EP24" s="324"/>
      <c r="EQ24" s="324"/>
      <c r="ER24" s="476"/>
      <c r="ES24" s="324"/>
      <c r="ET24" s="324"/>
      <c r="EU24" s="476"/>
      <c r="EV24" s="324"/>
      <c r="EW24" s="324"/>
      <c r="EX24" s="476"/>
      <c r="EY24" s="324"/>
      <c r="EZ24" s="324"/>
      <c r="FA24" s="476"/>
      <c r="FB24" s="324"/>
      <c r="FC24" s="324"/>
      <c r="FD24" s="476"/>
      <c r="FE24" s="324"/>
      <c r="FF24" s="324"/>
      <c r="FG24" s="476"/>
      <c r="FH24" s="324"/>
      <c r="FI24" s="324"/>
      <c r="FJ24" s="476"/>
      <c r="FK24" s="324"/>
      <c r="FL24" s="324"/>
      <c r="FM24" s="476"/>
      <c r="FN24" s="324"/>
      <c r="FO24" s="324"/>
      <c r="FP24" s="476"/>
      <c r="FQ24" s="324"/>
      <c r="FR24" s="324"/>
      <c r="FS24" s="476"/>
      <c r="FT24" s="324"/>
      <c r="FU24" s="324"/>
      <c r="FV24" s="476"/>
      <c r="FW24" s="324"/>
      <c r="FX24" s="324"/>
      <c r="FY24" s="476"/>
      <c r="FZ24" s="324"/>
      <c r="GA24" s="324"/>
      <c r="GB24" s="476"/>
      <c r="GC24" s="324"/>
      <c r="GD24" s="324"/>
      <c r="GE24" s="476"/>
      <c r="GF24" s="324"/>
      <c r="GG24" s="324"/>
      <c r="GH24" s="476"/>
      <c r="GI24" s="324"/>
      <c r="GJ24" s="324"/>
      <c r="GK24" s="476"/>
      <c r="GL24" s="324"/>
      <c r="GM24" s="324"/>
      <c r="GN24" s="476"/>
      <c r="GO24" s="324"/>
      <c r="GP24" s="324"/>
      <c r="GQ24" s="476"/>
      <c r="GR24" s="324"/>
      <c r="GS24" s="324"/>
      <c r="GT24" s="476"/>
      <c r="GU24" s="324"/>
      <c r="GV24" s="324"/>
      <c r="GW24" s="476"/>
      <c r="GX24" s="324"/>
      <c r="GY24" s="324"/>
      <c r="GZ24" s="476"/>
      <c r="HA24" s="324"/>
      <c r="HB24" s="324"/>
      <c r="HC24" s="476"/>
      <c r="HD24" s="324"/>
      <c r="HE24" s="324"/>
      <c r="HF24" s="476"/>
      <c r="HG24" s="324"/>
      <c r="HH24" s="324"/>
      <c r="HI24" s="476"/>
      <c r="HJ24" s="324"/>
      <c r="HK24" s="324"/>
      <c r="HL24" s="476"/>
      <c r="HM24" s="324"/>
      <c r="HN24" s="324"/>
      <c r="HO24" s="476"/>
      <c r="HP24" s="324"/>
      <c r="HQ24" s="324"/>
      <c r="HR24" s="476"/>
      <c r="HS24" s="324"/>
      <c r="HT24" s="324"/>
      <c r="HU24" s="476"/>
      <c r="HV24" s="324"/>
      <c r="HW24" s="324"/>
      <c r="HX24" s="476"/>
      <c r="HY24" s="324"/>
      <c r="HZ24" s="324"/>
      <c r="IA24" s="476"/>
      <c r="IB24" s="324"/>
      <c r="IC24" s="324"/>
      <c r="ID24" s="476"/>
      <c r="IE24" s="324"/>
      <c r="IF24" s="324"/>
      <c r="IG24" s="476"/>
      <c r="IH24" s="324"/>
      <c r="II24" s="324"/>
      <c r="IJ24" s="476"/>
      <c r="IK24" s="324"/>
      <c r="IL24" s="324"/>
      <c r="IM24" s="476"/>
      <c r="IN24" s="324"/>
      <c r="IO24" s="324"/>
      <c r="IP24" s="476"/>
      <c r="IQ24" s="324"/>
      <c r="IR24" s="324"/>
      <c r="IS24" s="476"/>
      <c r="IT24" s="324"/>
      <c r="IU24" s="324"/>
      <c r="IV24" s="476"/>
      <c r="IW24" s="324"/>
      <c r="IX24" s="324"/>
      <c r="IY24" s="476"/>
      <c r="IZ24" s="324"/>
      <c r="JA24" s="324"/>
      <c r="JB24" s="476"/>
      <c r="JC24" s="324"/>
      <c r="JD24" s="324"/>
      <c r="JE24" s="476"/>
      <c r="JF24" s="324"/>
      <c r="JG24" s="324"/>
      <c r="JH24" s="476"/>
      <c r="JI24" s="324"/>
      <c r="JJ24" s="324"/>
      <c r="JK24" s="476"/>
      <c r="JL24" s="324"/>
      <c r="JM24" s="324"/>
      <c r="JN24" s="476"/>
      <c r="JO24" s="324"/>
      <c r="JP24" s="324"/>
      <c r="JQ24" s="476"/>
      <c r="JR24" s="324"/>
      <c r="JS24" s="324"/>
      <c r="JT24" s="476"/>
      <c r="JU24" s="324"/>
      <c r="JV24" s="324"/>
      <c r="JW24" s="476"/>
      <c r="JX24" s="324"/>
      <c r="JY24" s="324"/>
      <c r="JZ24" s="476"/>
      <c r="KA24" s="324"/>
      <c r="KB24" s="324"/>
      <c r="KC24" s="476"/>
      <c r="KD24" s="324"/>
      <c r="KE24" s="324"/>
      <c r="KF24" s="476"/>
      <c r="KG24" s="324"/>
      <c r="KH24" s="324"/>
      <c r="KI24" s="476"/>
      <c r="KJ24" s="324"/>
      <c r="KK24" s="324"/>
      <c r="KL24" s="476"/>
      <c r="KM24" s="324"/>
      <c r="KN24" s="324"/>
      <c r="KO24" s="476"/>
      <c r="KP24" s="324"/>
      <c r="KQ24" s="324"/>
      <c r="KR24" s="476"/>
      <c r="KS24" s="324"/>
      <c r="KT24" s="324"/>
      <c r="KU24" s="476"/>
      <c r="KV24" s="324"/>
      <c r="KW24" s="324"/>
      <c r="KX24" s="476"/>
      <c r="KY24" s="324"/>
      <c r="KZ24" s="324"/>
      <c r="LA24" s="476"/>
      <c r="LB24" s="324"/>
      <c r="LC24" s="324"/>
      <c r="LD24" s="476"/>
      <c r="LE24" s="324"/>
      <c r="LF24" s="324"/>
      <c r="LG24" s="476"/>
      <c r="LH24" s="324"/>
      <c r="LI24" s="324"/>
      <c r="LJ24" s="476"/>
      <c r="LK24" s="324"/>
      <c r="LL24" s="324"/>
      <c r="LM24" s="476"/>
      <c r="LN24" s="324"/>
      <c r="LO24" s="324"/>
      <c r="LP24" s="476"/>
      <c r="LQ24" s="324"/>
      <c r="LR24" s="324"/>
      <c r="LS24" s="476"/>
      <c r="LT24" s="324"/>
      <c r="LU24" s="324"/>
      <c r="LV24" s="476"/>
      <c r="LW24" s="324"/>
      <c r="LX24" s="324"/>
      <c r="LY24" s="476"/>
      <c r="LZ24" s="324"/>
      <c r="MA24" s="324"/>
      <c r="MB24" s="476"/>
      <c r="MC24" s="324"/>
      <c r="MD24" s="324"/>
      <c r="ME24" s="476"/>
      <c r="MF24" s="324"/>
      <c r="MG24" s="324"/>
      <c r="MH24" s="476"/>
      <c r="MI24" s="324"/>
      <c r="MJ24" s="324"/>
      <c r="MK24" s="476"/>
      <c r="ML24" s="324"/>
      <c r="MM24" s="324"/>
      <c r="MN24" s="476"/>
      <c r="MO24" s="324"/>
      <c r="MP24" s="324"/>
      <c r="MQ24" s="476"/>
      <c r="MR24" s="324"/>
      <c r="MS24" s="324"/>
      <c r="MT24" s="476"/>
      <c r="MU24" s="324"/>
      <c r="MV24" s="324"/>
      <c r="MW24" s="476"/>
      <c r="MX24" s="324"/>
      <c r="MY24" s="324"/>
      <c r="MZ24" s="476"/>
      <c r="NA24" s="324"/>
      <c r="NB24" s="324"/>
      <c r="NC24" s="476"/>
      <c r="ND24" s="324"/>
      <c r="NE24" s="324"/>
      <c r="NF24" s="476"/>
      <c r="NG24" s="324"/>
      <c r="NH24" s="324"/>
      <c r="NI24" s="476"/>
      <c r="NJ24" s="324"/>
      <c r="NK24" s="324"/>
      <c r="NL24" s="476"/>
      <c r="NM24" s="324"/>
      <c r="NN24" s="324"/>
      <c r="NO24" s="476"/>
      <c r="NP24" s="324"/>
      <c r="NQ24" s="324"/>
      <c r="NR24" s="476"/>
      <c r="NS24" s="324"/>
      <c r="NT24" s="324"/>
      <c r="NU24" s="476"/>
      <c r="NV24" s="324"/>
      <c r="NW24" s="324"/>
      <c r="NX24" s="476"/>
      <c r="NY24" s="324"/>
      <c r="NZ24" s="324"/>
      <c r="OA24" s="476"/>
      <c r="OB24" s="324"/>
      <c r="OC24" s="324"/>
      <c r="OD24" s="476"/>
      <c r="OE24" s="324"/>
      <c r="OF24" s="324"/>
      <c r="OG24" s="476"/>
      <c r="OH24" s="324"/>
      <c r="OI24" s="324"/>
      <c r="OJ24" s="476"/>
      <c r="OK24" s="324"/>
      <c r="OL24" s="324"/>
      <c r="OM24" s="476"/>
      <c r="ON24" s="324"/>
      <c r="OO24" s="324"/>
      <c r="OP24" s="476"/>
      <c r="OQ24" s="324"/>
      <c r="OR24" s="324"/>
      <c r="OS24" s="476"/>
      <c r="OT24" s="324"/>
      <c r="OU24" s="324"/>
      <c r="OV24" s="476"/>
      <c r="OW24" s="324"/>
      <c r="OX24" s="324"/>
      <c r="OY24" s="476"/>
      <c r="OZ24" s="324"/>
      <c r="PA24" s="324"/>
      <c r="PB24" s="476"/>
      <c r="PC24" s="324"/>
      <c r="PD24" s="324"/>
      <c r="PE24" s="476"/>
      <c r="PF24" s="324"/>
      <c r="PG24" s="324"/>
      <c r="PH24" s="476"/>
      <c r="PI24" s="324"/>
      <c r="PJ24" s="324"/>
      <c r="PK24" s="476"/>
      <c r="PL24" s="324"/>
      <c r="PM24" s="324"/>
      <c r="PN24" s="476"/>
      <c r="PO24" s="324"/>
      <c r="PP24" s="324"/>
      <c r="PQ24" s="476"/>
      <c r="PR24" s="324"/>
      <c r="PS24" s="324"/>
      <c r="PT24" s="476"/>
      <c r="PU24" s="324"/>
      <c r="PV24" s="324"/>
      <c r="PW24" s="476"/>
      <c r="PX24" s="324"/>
      <c r="PY24" s="324"/>
      <c r="PZ24" s="476"/>
      <c r="QA24" s="324"/>
      <c r="QB24" s="324"/>
      <c r="QC24" s="476"/>
      <c r="QD24" s="324"/>
      <c r="QE24" s="324"/>
      <c r="QF24" s="476"/>
      <c r="QG24" s="324"/>
      <c r="QH24" s="324"/>
      <c r="QI24" s="476"/>
      <c r="QJ24" s="324"/>
      <c r="QK24" s="324"/>
      <c r="QL24" s="476"/>
      <c r="QM24" s="324"/>
      <c r="QN24" s="324"/>
      <c r="QO24" s="476"/>
      <c r="QP24" s="324"/>
      <c r="QQ24" s="324"/>
      <c r="QR24" s="476"/>
      <c r="QS24" s="324"/>
      <c r="QT24" s="324"/>
      <c r="QU24" s="476"/>
      <c r="QV24" s="324"/>
      <c r="QW24" s="324"/>
      <c r="QX24" s="476"/>
      <c r="QY24" s="324"/>
      <c r="QZ24" s="324"/>
      <c r="RA24" s="476"/>
      <c r="RB24" s="324"/>
      <c r="RC24" s="324"/>
      <c r="RD24" s="476"/>
      <c r="RE24" s="324"/>
      <c r="RF24" s="324"/>
      <c r="RG24" s="476"/>
      <c r="RH24" s="324"/>
      <c r="RI24" s="324"/>
      <c r="RJ24" s="476"/>
      <c r="RK24" s="324"/>
      <c r="RL24" s="324"/>
      <c r="RM24" s="476"/>
      <c r="RN24" s="324"/>
      <c r="RO24" s="324"/>
      <c r="RP24" s="476"/>
      <c r="RQ24" s="324"/>
      <c r="RR24" s="324"/>
      <c r="RS24" s="476"/>
      <c r="RT24" s="324"/>
      <c r="RU24" s="324"/>
      <c r="RV24" s="476"/>
      <c r="RW24" s="324"/>
      <c r="RX24" s="324"/>
      <c r="RY24" s="476"/>
      <c r="RZ24" s="324"/>
      <c r="SA24" s="324"/>
      <c r="SB24" s="476"/>
      <c r="SC24" s="324"/>
      <c r="SD24" s="324"/>
      <c r="SE24" s="476"/>
      <c r="SF24" s="324"/>
      <c r="SG24" s="324"/>
      <c r="SH24" s="476"/>
      <c r="SI24" s="324"/>
      <c r="SJ24" s="324"/>
      <c r="SK24" s="476"/>
      <c r="SL24" s="324"/>
      <c r="SM24" s="324"/>
      <c r="SN24" s="476"/>
      <c r="SO24" s="324"/>
      <c r="SP24" s="324"/>
      <c r="SQ24" s="476"/>
      <c r="SR24" s="324"/>
      <c r="SS24" s="324"/>
      <c r="ST24" s="476"/>
      <c r="SU24" s="324"/>
      <c r="SV24" s="324"/>
      <c r="SW24" s="476"/>
      <c r="SX24" s="324"/>
      <c r="SY24" s="324"/>
      <c r="SZ24" s="476"/>
      <c r="TA24" s="324"/>
      <c r="TB24" s="324"/>
      <c r="TC24" s="476"/>
      <c r="TD24" s="324"/>
      <c r="TE24" s="324"/>
      <c r="TF24" s="476"/>
      <c r="TG24" s="324"/>
      <c r="TH24" s="324"/>
      <c r="TI24" s="476"/>
      <c r="TJ24" s="324"/>
      <c r="TK24" s="324"/>
      <c r="TL24" s="476"/>
      <c r="TM24" s="324"/>
      <c r="TN24" s="324"/>
      <c r="TO24" s="476"/>
      <c r="TP24" s="324"/>
      <c r="TQ24" s="324"/>
      <c r="TR24" s="476"/>
      <c r="TS24" s="324"/>
      <c r="TT24" s="324"/>
      <c r="TU24" s="476"/>
      <c r="TV24" s="324"/>
      <c r="TW24" s="324"/>
      <c r="TX24" s="476"/>
      <c r="TY24" s="324"/>
      <c r="TZ24" s="324"/>
      <c r="UA24" s="476"/>
      <c r="UB24" s="324"/>
      <c r="UC24" s="324"/>
      <c r="UD24" s="476"/>
      <c r="UE24" s="324"/>
      <c r="UF24" s="324"/>
      <c r="UG24" s="476"/>
      <c r="UH24" s="324"/>
      <c r="UI24" s="324"/>
      <c r="UJ24" s="476"/>
      <c r="UK24" s="324"/>
      <c r="UL24" s="324"/>
      <c r="UM24" s="476"/>
      <c r="UN24" s="324"/>
      <c r="UO24" s="324"/>
      <c r="UP24" s="476"/>
      <c r="UQ24" s="324"/>
      <c r="UR24" s="324"/>
      <c r="US24" s="476"/>
      <c r="UT24" s="324"/>
      <c r="UU24" s="324"/>
      <c r="UV24" s="476"/>
      <c r="UW24" s="324"/>
      <c r="UX24" s="324"/>
      <c r="UY24" s="476"/>
      <c r="UZ24" s="324"/>
      <c r="VA24" s="324"/>
      <c r="VB24" s="476"/>
      <c r="VC24" s="324"/>
      <c r="VD24" s="324"/>
      <c r="VE24" s="476"/>
      <c r="VF24" s="324"/>
      <c r="VG24" s="324"/>
      <c r="VH24" s="476"/>
      <c r="VI24" s="324"/>
      <c r="VJ24" s="324"/>
      <c r="VK24" s="476"/>
      <c r="VL24" s="324"/>
      <c r="VM24" s="324"/>
      <c r="VN24" s="476"/>
      <c r="VO24" s="324"/>
      <c r="VP24" s="324"/>
      <c r="VQ24" s="476"/>
      <c r="VR24" s="324"/>
      <c r="VS24" s="324"/>
      <c r="VT24" s="476"/>
      <c r="VU24" s="324"/>
      <c r="VV24" s="324"/>
      <c r="VW24" s="476"/>
      <c r="VX24" s="324"/>
      <c r="VY24" s="324"/>
      <c r="VZ24" s="476"/>
      <c r="WA24" s="324"/>
      <c r="WB24" s="324"/>
      <c r="WC24" s="476"/>
      <c r="WD24" s="324"/>
      <c r="WE24" s="324"/>
      <c r="WF24" s="476"/>
      <c r="WG24" s="324"/>
      <c r="WH24" s="324"/>
      <c r="WI24" s="476"/>
      <c r="WJ24" s="324"/>
      <c r="WK24" s="324"/>
      <c r="WL24" s="476"/>
      <c r="WM24" s="324"/>
      <c r="WN24" s="324"/>
      <c r="WO24" s="476"/>
      <c r="WP24" s="324"/>
      <c r="WQ24" s="324"/>
      <c r="WR24" s="476"/>
      <c r="WS24" s="324"/>
      <c r="WT24" s="324"/>
      <c r="WU24" s="476"/>
      <c r="WV24" s="324"/>
      <c r="WW24" s="324"/>
      <c r="WX24" s="476"/>
      <c r="WY24" s="324"/>
      <c r="WZ24" s="324"/>
      <c r="XA24" s="476"/>
      <c r="XB24" s="324"/>
      <c r="XC24" s="324"/>
      <c r="XD24" s="476"/>
      <c r="XE24" s="324"/>
      <c r="XF24" s="324"/>
      <c r="XG24" s="476"/>
      <c r="XH24" s="324"/>
      <c r="XI24" s="324"/>
      <c r="XJ24" s="476"/>
      <c r="XK24" s="324"/>
      <c r="XL24" s="324"/>
      <c r="XM24" s="476"/>
      <c r="XN24" s="324"/>
      <c r="XO24" s="324"/>
      <c r="XP24" s="476"/>
      <c r="XQ24" s="324"/>
      <c r="XR24" s="324"/>
      <c r="XS24" s="476"/>
      <c r="XT24" s="324"/>
      <c r="XU24" s="324"/>
      <c r="XV24" s="476"/>
      <c r="XW24" s="324"/>
      <c r="XX24" s="324"/>
      <c r="XY24" s="476"/>
      <c r="XZ24" s="324"/>
      <c r="YA24" s="324"/>
      <c r="YB24" s="476"/>
      <c r="YC24" s="324"/>
      <c r="YD24" s="324"/>
      <c r="YE24" s="476"/>
      <c r="YF24" s="324"/>
      <c r="YG24" s="324"/>
      <c r="YH24" s="476"/>
      <c r="YI24" s="324"/>
      <c r="YJ24" s="324"/>
      <c r="YK24" s="476"/>
      <c r="YL24" s="324"/>
      <c r="YM24" s="324"/>
      <c r="YN24" s="476"/>
      <c r="YO24" s="324"/>
      <c r="YP24" s="324"/>
      <c r="YQ24" s="476"/>
      <c r="YR24" s="324"/>
      <c r="YS24" s="324"/>
      <c r="YT24" s="476"/>
      <c r="YU24" s="324"/>
      <c r="YV24" s="324"/>
      <c r="YW24" s="476"/>
      <c r="YX24" s="324"/>
      <c r="YY24" s="324"/>
      <c r="YZ24" s="476"/>
      <c r="ZA24" s="324"/>
      <c r="ZB24" s="324"/>
      <c r="ZC24" s="476"/>
      <c r="ZD24" s="324"/>
      <c r="ZE24" s="324"/>
      <c r="ZF24" s="476"/>
      <c r="ZG24" s="324"/>
      <c r="ZH24" s="324"/>
      <c r="ZI24" s="476"/>
      <c r="ZJ24" s="324"/>
      <c r="ZK24" s="324"/>
      <c r="ZL24" s="476"/>
      <c r="ZM24" s="324"/>
      <c r="ZN24" s="324"/>
      <c r="ZO24" s="476"/>
      <c r="ZP24" s="324"/>
      <c r="ZQ24" s="324"/>
      <c r="ZR24" s="476"/>
      <c r="ZS24" s="324"/>
      <c r="ZT24" s="324"/>
      <c r="ZU24" s="476"/>
      <c r="ZV24" s="324"/>
      <c r="ZW24" s="324"/>
      <c r="ZX24" s="476"/>
      <c r="ZY24" s="324"/>
      <c r="ZZ24" s="324"/>
      <c r="AAA24" s="476"/>
      <c r="AAB24" s="324"/>
      <c r="AAC24" s="324"/>
      <c r="AAD24" s="476"/>
      <c r="AAE24" s="324"/>
      <c r="AAF24" s="324"/>
      <c r="AAG24" s="476"/>
      <c r="AAH24" s="324"/>
      <c r="AAI24" s="324"/>
      <c r="AAJ24" s="476"/>
      <c r="AAK24" s="324"/>
      <c r="AAL24" s="324"/>
      <c r="AAM24" s="476"/>
      <c r="AAN24" s="324"/>
      <c r="AAO24" s="324"/>
      <c r="AAP24" s="476"/>
      <c r="AAQ24" s="324"/>
      <c r="AAR24" s="324"/>
      <c r="AAS24" s="476"/>
      <c r="AAT24" s="324"/>
      <c r="AAU24" s="324"/>
      <c r="AAV24" s="476"/>
      <c r="AAW24" s="324"/>
      <c r="AAX24" s="324"/>
      <c r="AAY24" s="476"/>
      <c r="AAZ24" s="324"/>
      <c r="ABA24" s="324"/>
      <c r="ABB24" s="476"/>
      <c r="ABC24" s="324"/>
      <c r="ABD24" s="324"/>
      <c r="ABE24" s="476"/>
      <c r="ABF24" s="324"/>
      <c r="ABG24" s="324"/>
      <c r="ABH24" s="476"/>
      <c r="ABI24" s="324"/>
      <c r="ABJ24" s="324"/>
      <c r="ABK24" s="476"/>
      <c r="ABL24" s="324"/>
      <c r="ABM24" s="324"/>
      <c r="ABN24" s="476"/>
      <c r="ABO24" s="324"/>
      <c r="ABP24" s="324"/>
      <c r="ABQ24" s="476"/>
      <c r="ABR24" s="324"/>
      <c r="ABS24" s="324"/>
      <c r="ABT24" s="476"/>
      <c r="ABU24" s="324"/>
      <c r="ABV24" s="324"/>
      <c r="ABW24" s="476"/>
      <c r="ABX24" s="324"/>
      <c r="ABY24" s="324"/>
      <c r="ABZ24" s="476"/>
      <c r="ACA24" s="324"/>
      <c r="ACB24" s="324"/>
      <c r="ACC24" s="476"/>
      <c r="ACD24" s="324"/>
      <c r="ACE24" s="324"/>
      <c r="ACF24" s="476"/>
      <c r="ACG24" s="324"/>
      <c r="ACH24" s="324"/>
      <c r="ACI24" s="476"/>
      <c r="ACJ24" s="324"/>
      <c r="ACK24" s="324"/>
      <c r="ACL24" s="476"/>
      <c r="ACM24" s="324"/>
      <c r="ACN24" s="324"/>
      <c r="ACO24" s="476"/>
      <c r="ACP24" s="324"/>
      <c r="ACQ24" s="324"/>
      <c r="ACR24" s="476"/>
      <c r="ACS24" s="324"/>
      <c r="ACT24" s="324"/>
      <c r="ACU24" s="476"/>
      <c r="ACV24" s="324"/>
      <c r="ACW24" s="324"/>
      <c r="ACX24" s="476"/>
      <c r="ACY24" s="324"/>
      <c r="ACZ24" s="324"/>
      <c r="ADA24" s="476"/>
      <c r="ADB24" s="324"/>
      <c r="ADC24" s="324"/>
      <c r="ADD24" s="476"/>
      <c r="ADE24" s="324"/>
      <c r="ADF24" s="324"/>
      <c r="ADG24" s="476"/>
      <c r="ADH24" s="324"/>
      <c r="ADI24" s="324"/>
      <c r="ADJ24" s="476"/>
      <c r="ADK24" s="324"/>
      <c r="ADL24" s="324"/>
      <c r="ADM24" s="476"/>
      <c r="ADN24" s="324"/>
      <c r="ADO24" s="324"/>
      <c r="ADP24" s="476"/>
      <c r="ADQ24" s="324"/>
      <c r="ADR24" s="324"/>
      <c r="ADS24" s="476"/>
      <c r="ADT24" s="324"/>
      <c r="ADU24" s="324"/>
      <c r="ADV24" s="476"/>
      <c r="ADW24" s="324"/>
      <c r="ADX24" s="324"/>
      <c r="ADY24" s="476"/>
      <c r="ADZ24" s="324"/>
      <c r="AEA24" s="324"/>
      <c r="AEB24" s="476"/>
      <c r="AEC24" s="324"/>
      <c r="AED24" s="324"/>
      <c r="AEE24" s="476"/>
      <c r="AEF24" s="324"/>
      <c r="AEG24" s="324"/>
      <c r="AEH24" s="476"/>
      <c r="AEI24" s="324"/>
      <c r="AEJ24" s="324"/>
      <c r="AEK24" s="476"/>
      <c r="AEL24" s="324"/>
      <c r="AEM24" s="324"/>
      <c r="AEN24" s="476"/>
      <c r="AEO24" s="324"/>
      <c r="AEP24" s="324"/>
      <c r="AEQ24" s="476"/>
      <c r="AER24" s="324"/>
      <c r="AES24" s="324"/>
      <c r="AET24" s="476"/>
      <c r="AEU24" s="324"/>
      <c r="AEV24" s="324"/>
      <c r="AEW24" s="476"/>
      <c r="AEX24" s="324"/>
      <c r="AEY24" s="324"/>
      <c r="AEZ24" s="476"/>
      <c r="AFA24" s="324"/>
      <c r="AFB24" s="324"/>
      <c r="AFC24" s="476"/>
      <c r="AFD24" s="324"/>
      <c r="AFE24" s="324"/>
      <c r="AFF24" s="476"/>
      <c r="AFG24" s="324"/>
      <c r="AFH24" s="324"/>
      <c r="AFI24" s="476"/>
      <c r="AFJ24" s="324"/>
      <c r="AFK24" s="324"/>
      <c r="AFL24" s="476"/>
      <c r="AFM24" s="324"/>
      <c r="AFN24" s="324"/>
      <c r="AFO24" s="476"/>
      <c r="AFP24" s="324"/>
      <c r="AFQ24" s="324"/>
      <c r="AFR24" s="476"/>
      <c r="AFS24" s="324"/>
      <c r="AFT24" s="324"/>
      <c r="AFU24" s="476"/>
      <c r="AFV24" s="324"/>
      <c r="AFW24" s="324"/>
      <c r="AFX24" s="476"/>
      <c r="AFY24" s="324"/>
      <c r="AFZ24" s="324"/>
      <c r="AGA24" s="476"/>
      <c r="AGB24" s="324"/>
      <c r="AGC24" s="324"/>
      <c r="AGD24" s="476"/>
      <c r="AGE24" s="324"/>
      <c r="AGF24" s="324"/>
      <c r="AGG24" s="476"/>
      <c r="AGH24" s="324"/>
      <c r="AGI24" s="324"/>
      <c r="AGJ24" s="476"/>
      <c r="AGK24" s="324"/>
      <c r="AGL24" s="324"/>
      <c r="AGM24" s="476"/>
      <c r="AGN24" s="324"/>
      <c r="AGO24" s="324"/>
      <c r="AGP24" s="476"/>
      <c r="AGQ24" s="324"/>
      <c r="AGR24" s="324"/>
      <c r="AGS24" s="476"/>
      <c r="AGT24" s="324"/>
      <c r="AGU24" s="324"/>
      <c r="AGV24" s="476"/>
      <c r="AGW24" s="324"/>
      <c r="AGX24" s="324"/>
      <c r="AGY24" s="476"/>
      <c r="AGZ24" s="324"/>
      <c r="AHA24" s="324"/>
      <c r="AHB24" s="476"/>
      <c r="AHC24" s="324"/>
      <c r="AHD24" s="324"/>
      <c r="AHE24" s="476"/>
      <c r="AHF24" s="324"/>
      <c r="AHG24" s="324"/>
      <c r="AHH24" s="476"/>
      <c r="AHI24" s="324"/>
      <c r="AHJ24" s="324"/>
      <c r="AHK24" s="476"/>
      <c r="AHL24" s="324"/>
      <c r="AHM24" s="324"/>
      <c r="AHN24" s="476"/>
      <c r="AHO24" s="324"/>
      <c r="AHP24" s="324"/>
      <c r="AHQ24" s="476"/>
      <c r="AHR24" s="324"/>
      <c r="AHS24" s="324"/>
      <c r="AHT24" s="476"/>
      <c r="AHU24" s="324"/>
      <c r="AHV24" s="324"/>
      <c r="AHW24" s="476"/>
      <c r="AHX24" s="324"/>
      <c r="AHY24" s="324"/>
      <c r="AHZ24" s="476"/>
      <c r="AIA24" s="324"/>
      <c r="AIB24" s="324"/>
      <c r="AIC24" s="476"/>
      <c r="AID24" s="324"/>
      <c r="AIE24" s="324"/>
      <c r="AIF24" s="476"/>
      <c r="AIG24" s="324"/>
      <c r="AIH24" s="324"/>
      <c r="AII24" s="476"/>
      <c r="AIJ24" s="324"/>
      <c r="AIK24" s="324"/>
      <c r="AIL24" s="476"/>
      <c r="AIM24" s="324"/>
      <c r="AIN24" s="324"/>
      <c r="AIO24" s="476"/>
      <c r="AIP24" s="324"/>
      <c r="AIQ24" s="324"/>
      <c r="AIR24" s="476"/>
      <c r="AIS24" s="324"/>
      <c r="AIT24" s="324"/>
      <c r="AIU24" s="476"/>
      <c r="AIV24" s="324"/>
      <c r="AIW24" s="324"/>
      <c r="AIX24" s="476"/>
      <c r="AIY24" s="324"/>
      <c r="AIZ24" s="324"/>
      <c r="AJA24" s="476"/>
      <c r="AJB24" s="324"/>
      <c r="AJC24" s="324"/>
      <c r="AJD24" s="476"/>
      <c r="AJE24" s="324"/>
      <c r="AJF24" s="324"/>
      <c r="AJG24" s="476"/>
      <c r="AJH24" s="324"/>
      <c r="AJI24" s="324"/>
      <c r="AJJ24" s="476"/>
      <c r="AJK24" s="324"/>
      <c r="AJL24" s="324"/>
      <c r="AJM24" s="476"/>
      <c r="AJN24" s="324"/>
      <c r="AJO24" s="324"/>
      <c r="AJP24" s="476"/>
      <c r="AJQ24" s="324"/>
      <c r="AJR24" s="324"/>
      <c r="AJS24" s="476"/>
      <c r="AJT24" s="324"/>
      <c r="AJU24" s="324"/>
      <c r="AJV24" s="476"/>
      <c r="AJW24" s="324"/>
      <c r="AJX24" s="324"/>
      <c r="AJY24" s="476"/>
      <c r="AJZ24" s="324"/>
      <c r="AKA24" s="324"/>
      <c r="AKB24" s="476"/>
      <c r="AKC24" s="324"/>
      <c r="AKD24" s="324"/>
      <c r="AKE24" s="476"/>
      <c r="AKF24" s="324"/>
      <c r="AKG24" s="324"/>
      <c r="AKH24" s="476"/>
      <c r="AKI24" s="324"/>
      <c r="AKJ24" s="324"/>
      <c r="AKK24" s="476"/>
      <c r="AKL24" s="324"/>
      <c r="AKM24" s="324"/>
      <c r="AKN24" s="476"/>
      <c r="AKO24" s="324"/>
      <c r="AKP24" s="324"/>
      <c r="AKQ24" s="476"/>
      <c r="AKR24" s="324"/>
      <c r="AKS24" s="324"/>
      <c r="AKT24" s="476"/>
      <c r="AKU24" s="324"/>
      <c r="AKV24" s="324"/>
      <c r="AKW24" s="476"/>
      <c r="AKX24" s="324"/>
      <c r="AKY24" s="324"/>
      <c r="AKZ24" s="476"/>
      <c r="ALA24" s="324"/>
      <c r="ALB24" s="324"/>
      <c r="ALC24" s="476"/>
      <c r="ALD24" s="324"/>
      <c r="ALE24" s="324"/>
      <c r="ALF24" s="476"/>
      <c r="ALG24" s="324"/>
      <c r="ALH24" s="324"/>
      <c r="ALI24" s="476"/>
      <c r="ALJ24" s="324"/>
      <c r="ALK24" s="324"/>
      <c r="ALL24" s="476"/>
      <c r="ALM24" s="324"/>
      <c r="ALN24" s="324"/>
      <c r="ALO24" s="476"/>
      <c r="ALP24" s="324"/>
      <c r="ALQ24" s="324"/>
      <c r="ALR24" s="476"/>
      <c r="ALS24" s="324"/>
      <c r="ALT24" s="324"/>
      <c r="ALU24" s="476"/>
      <c r="ALV24" s="324"/>
      <c r="ALW24" s="324"/>
      <c r="ALX24" s="476"/>
      <c r="ALY24" s="324"/>
      <c r="ALZ24" s="324"/>
      <c r="AMA24" s="476"/>
      <c r="AMB24" s="324"/>
      <c r="AMC24" s="324"/>
      <c r="AMD24" s="476"/>
      <c r="AME24" s="324"/>
      <c r="AMF24" s="324"/>
      <c r="AMG24" s="476"/>
      <c r="AMH24" s="324"/>
      <c r="AMI24" s="324"/>
      <c r="AMJ24" s="476"/>
      <c r="AMK24" s="324"/>
      <c r="AML24" s="324"/>
      <c r="AMM24" s="476"/>
      <c r="AMN24" s="324"/>
      <c r="AMO24" s="324"/>
      <c r="AMP24" s="476"/>
      <c r="AMQ24" s="324"/>
      <c r="AMR24" s="324"/>
      <c r="AMS24" s="476"/>
      <c r="AMT24" s="324"/>
      <c r="AMU24" s="324"/>
      <c r="AMV24" s="476"/>
      <c r="AMW24" s="324"/>
      <c r="AMX24" s="324"/>
      <c r="AMY24" s="476"/>
      <c r="AMZ24" s="324"/>
      <c r="ANA24" s="324"/>
      <c r="ANB24" s="476"/>
      <c r="ANC24" s="324"/>
      <c r="AND24" s="324"/>
      <c r="ANE24" s="476"/>
      <c r="ANF24" s="324"/>
      <c r="ANG24" s="324"/>
      <c r="ANH24" s="476"/>
      <c r="ANI24" s="324"/>
      <c r="ANJ24" s="324"/>
      <c r="ANK24" s="476"/>
      <c r="ANL24" s="324"/>
      <c r="ANM24" s="324"/>
      <c r="ANN24" s="476"/>
      <c r="ANO24" s="324"/>
      <c r="ANP24" s="324"/>
      <c r="ANQ24" s="476"/>
      <c r="ANR24" s="324"/>
      <c r="ANS24" s="324"/>
      <c r="ANT24" s="476"/>
      <c r="ANU24" s="324"/>
      <c r="ANV24" s="324"/>
      <c r="ANW24" s="476"/>
      <c r="ANX24" s="324"/>
      <c r="ANY24" s="324"/>
      <c r="ANZ24" s="476"/>
      <c r="AOA24" s="324"/>
      <c r="AOB24" s="324"/>
      <c r="AOC24" s="476"/>
      <c r="AOD24" s="324"/>
      <c r="AOE24" s="324"/>
      <c r="AOF24" s="476"/>
      <c r="AOG24" s="324"/>
      <c r="AOH24" s="324"/>
      <c r="AOI24" s="476"/>
      <c r="AOJ24" s="324"/>
      <c r="AOK24" s="324"/>
      <c r="AOL24" s="476"/>
      <c r="AOM24" s="324"/>
      <c r="AON24" s="324"/>
      <c r="AOO24" s="476"/>
      <c r="AOP24" s="324"/>
      <c r="AOQ24" s="324"/>
      <c r="AOR24" s="476"/>
      <c r="AOS24" s="324"/>
      <c r="AOT24" s="324"/>
      <c r="AOU24" s="476"/>
      <c r="AOV24" s="324"/>
      <c r="AOW24" s="324"/>
      <c r="AOX24" s="476"/>
      <c r="AOY24" s="324"/>
      <c r="AOZ24" s="324"/>
      <c r="APA24" s="476"/>
      <c r="APB24" s="324"/>
      <c r="APC24" s="324"/>
      <c r="APD24" s="476"/>
      <c r="APE24" s="324"/>
      <c r="APF24" s="324"/>
      <c r="APG24" s="476"/>
      <c r="APH24" s="324"/>
      <c r="API24" s="324"/>
      <c r="APJ24" s="476"/>
      <c r="APK24" s="324"/>
      <c r="APL24" s="324"/>
      <c r="APM24" s="476"/>
      <c r="APN24" s="324"/>
      <c r="APO24" s="324"/>
      <c r="APP24" s="476"/>
      <c r="APQ24" s="324"/>
      <c r="APR24" s="324"/>
      <c r="APS24" s="476"/>
      <c r="APT24" s="324"/>
      <c r="APU24" s="324"/>
      <c r="APV24" s="476"/>
      <c r="APW24" s="324"/>
      <c r="APX24" s="324"/>
      <c r="APY24" s="476"/>
      <c r="APZ24" s="324"/>
      <c r="AQA24" s="324"/>
      <c r="AQB24" s="476"/>
      <c r="AQC24" s="324"/>
      <c r="AQD24" s="324"/>
      <c r="AQE24" s="476"/>
      <c r="AQF24" s="324"/>
      <c r="AQG24" s="324"/>
      <c r="AQH24" s="476"/>
      <c r="AQI24" s="324"/>
      <c r="AQJ24" s="324"/>
      <c r="AQK24" s="476"/>
      <c r="AQL24" s="324"/>
      <c r="AQM24" s="324"/>
      <c r="AQN24" s="476"/>
      <c r="AQO24" s="324"/>
      <c r="AQP24" s="324"/>
      <c r="AQQ24" s="476"/>
      <c r="AQR24" s="324"/>
      <c r="AQS24" s="324"/>
      <c r="AQT24" s="476"/>
      <c r="AQU24" s="324"/>
      <c r="AQV24" s="324"/>
      <c r="AQW24" s="476"/>
      <c r="AQX24" s="324"/>
      <c r="AQY24" s="324"/>
      <c r="AQZ24" s="476"/>
      <c r="ARA24" s="324"/>
      <c r="ARB24" s="324"/>
      <c r="ARC24" s="476"/>
      <c r="ARD24" s="324"/>
      <c r="ARE24" s="324"/>
      <c r="ARF24" s="476"/>
      <c r="ARG24" s="324"/>
      <c r="ARH24" s="324"/>
      <c r="ARI24" s="476"/>
      <c r="ARJ24" s="324"/>
      <c r="ARK24" s="324"/>
      <c r="ARL24" s="476"/>
      <c r="ARM24" s="324"/>
      <c r="ARN24" s="324"/>
      <c r="ARO24" s="476"/>
      <c r="ARP24" s="324"/>
      <c r="ARQ24" s="324"/>
      <c r="ARR24" s="476"/>
      <c r="ARS24" s="324"/>
      <c r="ART24" s="324"/>
      <c r="ARU24" s="476"/>
      <c r="ARV24" s="324"/>
      <c r="ARW24" s="324"/>
      <c r="ARX24" s="476"/>
      <c r="ARY24" s="324"/>
      <c r="ARZ24" s="324"/>
      <c r="ASA24" s="476"/>
      <c r="ASB24" s="324"/>
      <c r="ASC24" s="324"/>
      <c r="ASD24" s="476"/>
      <c r="ASE24" s="324"/>
      <c r="ASF24" s="324"/>
      <c r="ASG24" s="476"/>
      <c r="ASH24" s="324"/>
      <c r="ASI24" s="324"/>
      <c r="ASJ24" s="476"/>
      <c r="ASK24" s="324"/>
      <c r="ASL24" s="324"/>
      <c r="ASM24" s="476"/>
      <c r="ASN24" s="324"/>
      <c r="ASO24" s="324"/>
      <c r="ASP24" s="476"/>
      <c r="ASQ24" s="324"/>
      <c r="ASR24" s="324"/>
      <c r="ASS24" s="476"/>
      <c r="AST24" s="324"/>
      <c r="ASU24" s="324"/>
      <c r="ASV24" s="476"/>
      <c r="ASW24" s="324"/>
      <c r="ASX24" s="324"/>
      <c r="ASY24" s="476"/>
      <c r="ASZ24" s="324"/>
      <c r="ATA24" s="324"/>
      <c r="ATB24" s="476"/>
      <c r="ATC24" s="324"/>
      <c r="ATD24" s="324"/>
      <c r="ATE24" s="476"/>
      <c r="ATF24" s="324"/>
      <c r="ATG24" s="324"/>
      <c r="ATH24" s="476"/>
      <c r="ATI24" s="324"/>
      <c r="ATJ24" s="324"/>
      <c r="ATK24" s="476"/>
      <c r="ATL24" s="324"/>
      <c r="ATM24" s="324"/>
      <c r="ATN24" s="476"/>
      <c r="ATO24" s="324"/>
      <c r="ATP24" s="324"/>
      <c r="ATQ24" s="476"/>
      <c r="ATR24" s="324"/>
      <c r="ATS24" s="324"/>
      <c r="ATT24" s="476"/>
      <c r="ATU24" s="324"/>
      <c r="ATV24" s="324"/>
      <c r="ATW24" s="476"/>
      <c r="ATX24" s="324"/>
      <c r="ATY24" s="324"/>
      <c r="ATZ24" s="476"/>
      <c r="AUA24" s="324"/>
      <c r="AUB24" s="324"/>
      <c r="AUC24" s="476"/>
      <c r="AUD24" s="324"/>
      <c r="AUE24" s="324"/>
      <c r="AUF24" s="476"/>
      <c r="AUG24" s="324"/>
      <c r="AUH24" s="324"/>
      <c r="AUI24" s="476"/>
      <c r="AUJ24" s="324"/>
      <c r="AUK24" s="324"/>
      <c r="AUL24" s="476"/>
      <c r="AUM24" s="324"/>
      <c r="AUN24" s="324"/>
      <c r="AUO24" s="476"/>
      <c r="AUP24" s="324"/>
      <c r="AUQ24" s="324"/>
      <c r="AUR24" s="476"/>
      <c r="AUS24" s="324"/>
      <c r="AUT24" s="324"/>
      <c r="AUU24" s="476"/>
      <c r="AUV24" s="324"/>
      <c r="AUW24" s="324"/>
      <c r="AUX24" s="476"/>
      <c r="AUY24" s="324"/>
      <c r="AUZ24" s="324"/>
      <c r="AVA24" s="476"/>
      <c r="AVB24" s="324"/>
      <c r="AVC24" s="324"/>
      <c r="AVD24" s="476"/>
      <c r="AVE24" s="324"/>
      <c r="AVF24" s="324"/>
      <c r="AVG24" s="476"/>
      <c r="AVH24" s="324"/>
      <c r="AVI24" s="324"/>
      <c r="AVJ24" s="476"/>
      <c r="AVK24" s="324"/>
      <c r="AVL24" s="324"/>
      <c r="AVM24" s="476"/>
      <c r="AVN24" s="324"/>
      <c r="AVO24" s="324"/>
      <c r="AVP24" s="476"/>
      <c r="AVQ24" s="324"/>
      <c r="AVR24" s="324"/>
      <c r="AVS24" s="476"/>
      <c r="AVT24" s="324"/>
      <c r="AVU24" s="324"/>
      <c r="AVV24" s="476"/>
      <c r="AVW24" s="324"/>
      <c r="AVX24" s="324"/>
      <c r="AVY24" s="476"/>
      <c r="AVZ24" s="324"/>
      <c r="AWA24" s="324"/>
      <c r="AWB24" s="476"/>
      <c r="AWC24" s="324"/>
      <c r="AWD24" s="324"/>
      <c r="AWE24" s="476"/>
      <c r="AWF24" s="324"/>
      <c r="AWG24" s="324"/>
      <c r="AWH24" s="476"/>
      <c r="AWI24" s="324"/>
      <c r="AWJ24" s="324"/>
      <c r="AWK24" s="476"/>
      <c r="AWL24" s="324"/>
      <c r="AWM24" s="324"/>
      <c r="AWN24" s="476"/>
      <c r="AWO24" s="324"/>
      <c r="AWP24" s="324"/>
      <c r="AWQ24" s="476"/>
      <c r="AWR24" s="324"/>
      <c r="AWS24" s="324"/>
      <c r="AWT24" s="476"/>
      <c r="AWU24" s="324"/>
      <c r="AWV24" s="324"/>
      <c r="AWW24" s="476"/>
      <c r="AWX24" s="324"/>
      <c r="AWY24" s="324"/>
      <c r="AWZ24" s="476"/>
      <c r="AXA24" s="324"/>
      <c r="AXB24" s="324"/>
      <c r="AXC24" s="476"/>
      <c r="AXD24" s="324"/>
      <c r="AXE24" s="324"/>
      <c r="AXF24" s="476"/>
      <c r="AXG24" s="324"/>
      <c r="AXH24" s="324"/>
      <c r="AXI24" s="476"/>
      <c r="AXJ24" s="324"/>
      <c r="AXK24" s="324"/>
      <c r="AXL24" s="476"/>
      <c r="AXM24" s="324"/>
      <c r="AXN24" s="324"/>
      <c r="AXO24" s="476"/>
      <c r="AXP24" s="324"/>
      <c r="AXQ24" s="324"/>
      <c r="AXR24" s="476"/>
      <c r="AXS24" s="324"/>
      <c r="AXT24" s="324"/>
      <c r="AXU24" s="476"/>
      <c r="AXV24" s="324"/>
      <c r="AXW24" s="324"/>
      <c r="AXX24" s="476"/>
      <c r="AXY24" s="324"/>
      <c r="AXZ24" s="324"/>
      <c r="AYA24" s="476"/>
      <c r="AYB24" s="324"/>
      <c r="AYC24" s="324"/>
      <c r="AYD24" s="476"/>
      <c r="AYE24" s="324"/>
      <c r="AYF24" s="324"/>
      <c r="AYG24" s="476"/>
      <c r="AYH24" s="324"/>
      <c r="AYI24" s="324"/>
      <c r="AYJ24" s="476"/>
      <c r="AYK24" s="324"/>
      <c r="AYL24" s="324"/>
      <c r="AYM24" s="476"/>
      <c r="AYN24" s="324"/>
      <c r="AYO24" s="324"/>
      <c r="AYP24" s="476"/>
      <c r="AYQ24" s="324"/>
      <c r="AYR24" s="324"/>
      <c r="AYS24" s="476"/>
      <c r="AYT24" s="324"/>
      <c r="AYU24" s="324"/>
      <c r="AYV24" s="476"/>
      <c r="AYW24" s="324"/>
      <c r="AYX24" s="324"/>
      <c r="AYY24" s="476"/>
      <c r="AYZ24" s="324"/>
      <c r="AZA24" s="324"/>
      <c r="AZB24" s="476"/>
      <c r="AZC24" s="324"/>
      <c r="AZD24" s="324"/>
      <c r="AZE24" s="476"/>
      <c r="AZF24" s="324"/>
      <c r="AZG24" s="324"/>
      <c r="AZH24" s="476"/>
      <c r="AZI24" s="324"/>
      <c r="AZJ24" s="324"/>
      <c r="AZK24" s="476"/>
      <c r="AZL24" s="324"/>
      <c r="AZM24" s="324"/>
      <c r="AZN24" s="476"/>
      <c r="AZO24" s="324"/>
      <c r="AZP24" s="324"/>
      <c r="AZQ24" s="476"/>
      <c r="AZR24" s="324"/>
      <c r="AZS24" s="324"/>
      <c r="AZT24" s="476"/>
      <c r="AZU24" s="324"/>
      <c r="AZV24" s="324"/>
      <c r="AZW24" s="476"/>
      <c r="AZX24" s="324"/>
      <c r="AZY24" s="324"/>
      <c r="AZZ24" s="476"/>
      <c r="BAA24" s="324"/>
      <c r="BAB24" s="324"/>
      <c r="BAC24" s="476"/>
      <c r="BAD24" s="324"/>
      <c r="BAE24" s="324"/>
      <c r="BAF24" s="476"/>
      <c r="BAG24" s="324"/>
      <c r="BAH24" s="324"/>
      <c r="BAI24" s="476"/>
      <c r="BAJ24" s="324"/>
      <c r="BAK24" s="324"/>
      <c r="BAL24" s="476"/>
      <c r="BAM24" s="324"/>
      <c r="BAN24" s="324"/>
      <c r="BAO24" s="476"/>
      <c r="BAP24" s="324"/>
      <c r="BAQ24" s="324"/>
      <c r="BAR24" s="476"/>
      <c r="BAS24" s="324"/>
      <c r="BAT24" s="324"/>
      <c r="BAU24" s="476"/>
      <c r="BAV24" s="324"/>
      <c r="BAW24" s="324"/>
      <c r="BAX24" s="476"/>
      <c r="BAY24" s="324"/>
      <c r="BAZ24" s="324"/>
      <c r="BBA24" s="476"/>
      <c r="BBB24" s="324"/>
      <c r="BBC24" s="324"/>
      <c r="BBD24" s="476"/>
      <c r="BBE24" s="324"/>
      <c r="BBF24" s="324"/>
      <c r="BBG24" s="476"/>
      <c r="BBH24" s="324"/>
      <c r="BBI24" s="324"/>
      <c r="BBJ24" s="476"/>
      <c r="BBK24" s="324"/>
      <c r="BBL24" s="324"/>
      <c r="BBM24" s="476"/>
      <c r="BBN24" s="324"/>
      <c r="BBO24" s="324"/>
      <c r="BBP24" s="476"/>
      <c r="BBQ24" s="324"/>
      <c r="BBR24" s="324"/>
      <c r="BBS24" s="476"/>
      <c r="BBT24" s="324"/>
      <c r="BBU24" s="324"/>
      <c r="BBV24" s="476"/>
      <c r="BBW24" s="324"/>
      <c r="BBX24" s="324"/>
      <c r="BBY24" s="476"/>
      <c r="BBZ24" s="324"/>
      <c r="BCA24" s="324"/>
      <c r="BCB24" s="476"/>
      <c r="BCC24" s="324"/>
      <c r="BCD24" s="324"/>
      <c r="BCE24" s="476"/>
      <c r="BCF24" s="324"/>
      <c r="BCG24" s="324"/>
      <c r="BCH24" s="476"/>
      <c r="BCI24" s="324"/>
      <c r="BCJ24" s="324"/>
      <c r="BCK24" s="476"/>
      <c r="BCL24" s="324"/>
      <c r="BCM24" s="324"/>
      <c r="BCN24" s="476"/>
      <c r="BCO24" s="324"/>
      <c r="BCP24" s="324"/>
      <c r="BCQ24" s="476"/>
      <c r="BCR24" s="324"/>
      <c r="BCS24" s="324"/>
      <c r="BCT24" s="476"/>
      <c r="BCU24" s="324"/>
      <c r="BCV24" s="324"/>
      <c r="BCW24" s="476"/>
      <c r="BCX24" s="324"/>
      <c r="BCY24" s="324"/>
      <c r="BCZ24" s="476"/>
      <c r="BDA24" s="324"/>
      <c r="BDB24" s="324"/>
      <c r="BDC24" s="476"/>
      <c r="BDD24" s="324"/>
      <c r="BDE24" s="324"/>
      <c r="BDF24" s="476"/>
      <c r="BDG24" s="324"/>
      <c r="BDH24" s="324"/>
      <c r="BDI24" s="476"/>
      <c r="BDJ24" s="324"/>
      <c r="BDK24" s="324"/>
      <c r="BDL24" s="476"/>
      <c r="BDM24" s="324"/>
      <c r="BDN24" s="324"/>
      <c r="BDO24" s="476"/>
      <c r="BDP24" s="324"/>
      <c r="BDQ24" s="324"/>
      <c r="BDR24" s="476"/>
      <c r="BDS24" s="324"/>
      <c r="BDT24" s="324"/>
      <c r="BDU24" s="476"/>
      <c r="BDV24" s="324"/>
      <c r="BDW24" s="324"/>
      <c r="BDX24" s="476"/>
      <c r="BDY24" s="324"/>
      <c r="BDZ24" s="324"/>
      <c r="BEA24" s="476"/>
      <c r="BEB24" s="324"/>
      <c r="BEC24" s="324"/>
      <c r="BED24" s="476"/>
      <c r="BEE24" s="324"/>
      <c r="BEF24" s="324"/>
      <c r="BEG24" s="476"/>
      <c r="BEH24" s="324"/>
      <c r="BEI24" s="324"/>
      <c r="BEJ24" s="476"/>
      <c r="BEK24" s="324"/>
      <c r="BEL24" s="324"/>
      <c r="BEM24" s="476"/>
      <c r="BEN24" s="324"/>
      <c r="BEO24" s="324"/>
      <c r="BEP24" s="476"/>
      <c r="BEQ24" s="324"/>
      <c r="BER24" s="324"/>
      <c r="BES24" s="476"/>
      <c r="BET24" s="324"/>
      <c r="BEU24" s="324"/>
      <c r="BEV24" s="476"/>
      <c r="BEW24" s="324"/>
      <c r="BEX24" s="324"/>
      <c r="BEY24" s="476"/>
      <c r="BEZ24" s="324"/>
      <c r="BFA24" s="324"/>
      <c r="BFB24" s="476"/>
      <c r="BFC24" s="324"/>
      <c r="BFD24" s="324"/>
      <c r="BFE24" s="476"/>
      <c r="BFF24" s="324"/>
      <c r="BFG24" s="324"/>
      <c r="BFH24" s="476"/>
      <c r="BFI24" s="324"/>
      <c r="BFJ24" s="324"/>
      <c r="BFK24" s="476"/>
      <c r="BFL24" s="324"/>
      <c r="BFM24" s="324"/>
      <c r="BFN24" s="476"/>
      <c r="BFO24" s="324"/>
      <c r="BFP24" s="324"/>
      <c r="BFQ24" s="476"/>
      <c r="BFR24" s="324"/>
      <c r="BFS24" s="324"/>
      <c r="BFT24" s="476"/>
      <c r="BFU24" s="324"/>
      <c r="BFV24" s="324"/>
      <c r="BFW24" s="476"/>
      <c r="BFX24" s="324"/>
      <c r="BFY24" s="324"/>
      <c r="BFZ24" s="476"/>
      <c r="BGA24" s="324"/>
      <c r="BGB24" s="324"/>
      <c r="BGC24" s="476"/>
      <c r="BGD24" s="324"/>
      <c r="BGE24" s="324"/>
      <c r="BGF24" s="476"/>
      <c r="BGG24" s="324"/>
      <c r="BGH24" s="324"/>
      <c r="BGI24" s="476"/>
      <c r="BGJ24" s="324"/>
      <c r="BGK24" s="324"/>
      <c r="BGL24" s="476"/>
      <c r="BGM24" s="324"/>
      <c r="BGN24" s="324"/>
      <c r="BGO24" s="476"/>
      <c r="BGP24" s="324"/>
      <c r="BGQ24" s="324"/>
      <c r="BGR24" s="476"/>
      <c r="BGS24" s="324"/>
      <c r="BGT24" s="324"/>
      <c r="BGU24" s="476"/>
      <c r="BGV24" s="324"/>
      <c r="BGW24" s="324"/>
      <c r="BGX24" s="476"/>
      <c r="BGY24" s="324"/>
      <c r="BGZ24" s="324"/>
      <c r="BHA24" s="476"/>
      <c r="BHB24" s="324"/>
      <c r="BHC24" s="324"/>
      <c r="BHD24" s="476"/>
      <c r="BHE24" s="324"/>
      <c r="BHF24" s="324"/>
      <c r="BHG24" s="476"/>
      <c r="BHH24" s="324"/>
      <c r="BHI24" s="324"/>
      <c r="BHJ24" s="476"/>
      <c r="BHK24" s="324"/>
      <c r="BHL24" s="324"/>
      <c r="BHM24" s="476"/>
      <c r="BHN24" s="324"/>
      <c r="BHO24" s="324"/>
      <c r="BHP24" s="476"/>
      <c r="BHQ24" s="324"/>
      <c r="BHR24" s="324"/>
      <c r="BHS24" s="476"/>
      <c r="BHT24" s="324"/>
      <c r="BHU24" s="324"/>
      <c r="BHV24" s="476"/>
      <c r="BHW24" s="324"/>
      <c r="BHX24" s="324"/>
      <c r="BHY24" s="476"/>
      <c r="BHZ24" s="324"/>
      <c r="BIA24" s="324"/>
      <c r="BIB24" s="476"/>
      <c r="BIC24" s="324"/>
      <c r="BID24" s="324"/>
      <c r="BIE24" s="476"/>
      <c r="BIF24" s="324"/>
      <c r="BIG24" s="324"/>
      <c r="BIH24" s="476"/>
      <c r="BII24" s="324"/>
      <c r="BIJ24" s="324"/>
      <c r="BIK24" s="476"/>
      <c r="BIL24" s="324"/>
      <c r="BIM24" s="324"/>
      <c r="BIN24" s="476"/>
      <c r="BIO24" s="324"/>
      <c r="BIP24" s="324"/>
      <c r="BIQ24" s="476"/>
      <c r="BIR24" s="324"/>
      <c r="BIS24" s="324"/>
      <c r="BIT24" s="476"/>
      <c r="BIU24" s="324"/>
      <c r="BIV24" s="324"/>
      <c r="BIW24" s="476"/>
      <c r="BIX24" s="324"/>
      <c r="BIY24" s="324"/>
      <c r="BIZ24" s="476"/>
      <c r="BJA24" s="324"/>
      <c r="BJB24" s="324"/>
      <c r="BJC24" s="476"/>
      <c r="BJD24" s="324"/>
      <c r="BJE24" s="324"/>
      <c r="BJF24" s="476"/>
      <c r="BJG24" s="324"/>
      <c r="BJH24" s="324"/>
      <c r="BJI24" s="476"/>
      <c r="BJJ24" s="324"/>
      <c r="BJK24" s="324"/>
      <c r="BJL24" s="476"/>
      <c r="BJM24" s="324"/>
      <c r="BJN24" s="324"/>
      <c r="BJO24" s="476"/>
      <c r="BJP24" s="324"/>
      <c r="BJQ24" s="324"/>
      <c r="BJR24" s="476"/>
      <c r="BJS24" s="324"/>
      <c r="BJT24" s="324"/>
      <c r="BJU24" s="476"/>
      <c r="BJV24" s="324"/>
      <c r="BJW24" s="324"/>
      <c r="BJX24" s="476"/>
      <c r="BJY24" s="324"/>
      <c r="BJZ24" s="324"/>
      <c r="BKA24" s="476"/>
      <c r="BKB24" s="324"/>
      <c r="BKC24" s="324"/>
      <c r="BKD24" s="476"/>
      <c r="BKE24" s="324"/>
      <c r="BKF24" s="324"/>
      <c r="BKG24" s="476"/>
      <c r="BKH24" s="324"/>
      <c r="BKI24" s="324"/>
      <c r="BKJ24" s="476"/>
      <c r="BKK24" s="324"/>
      <c r="BKL24" s="324"/>
      <c r="BKM24" s="476"/>
      <c r="BKN24" s="324"/>
      <c r="BKO24" s="324"/>
      <c r="BKP24" s="476"/>
      <c r="BKQ24" s="324"/>
      <c r="BKR24" s="324"/>
      <c r="BKS24" s="476"/>
      <c r="BKT24" s="324"/>
      <c r="BKU24" s="324"/>
      <c r="BKV24" s="476"/>
      <c r="BKW24" s="324"/>
      <c r="BKX24" s="324"/>
      <c r="BKY24" s="476"/>
      <c r="BKZ24" s="324"/>
      <c r="BLA24" s="324"/>
      <c r="BLB24" s="476"/>
      <c r="BLC24" s="324"/>
      <c r="BLD24" s="324"/>
      <c r="BLE24" s="476"/>
      <c r="BLF24" s="324"/>
      <c r="BLG24" s="324"/>
      <c r="BLH24" s="476"/>
      <c r="BLI24" s="324"/>
      <c r="BLJ24" s="324"/>
      <c r="BLK24" s="476"/>
      <c r="BLL24" s="324"/>
      <c r="BLM24" s="324"/>
      <c r="BLN24" s="476"/>
      <c r="BLO24" s="324"/>
      <c r="BLP24" s="324"/>
      <c r="BLQ24" s="476"/>
      <c r="BLR24" s="324"/>
      <c r="BLS24" s="324"/>
      <c r="BLT24" s="476"/>
      <c r="BLU24" s="324"/>
      <c r="BLV24" s="324"/>
      <c r="BLW24" s="476"/>
      <c r="BLX24" s="324"/>
      <c r="BLY24" s="324"/>
      <c r="BLZ24" s="476"/>
      <c r="BMA24" s="324"/>
      <c r="BMB24" s="324"/>
      <c r="BMC24" s="476"/>
      <c r="BMD24" s="324"/>
      <c r="BME24" s="324"/>
      <c r="BMF24" s="476"/>
      <c r="BMG24" s="324"/>
      <c r="BMH24" s="324"/>
      <c r="BMI24" s="476"/>
      <c r="BMJ24" s="324"/>
      <c r="BMK24" s="324"/>
      <c r="BML24" s="476"/>
      <c r="BMM24" s="324"/>
      <c r="BMN24" s="324"/>
      <c r="BMO24" s="476"/>
      <c r="BMP24" s="324"/>
      <c r="BMQ24" s="324"/>
      <c r="BMR24" s="476"/>
      <c r="BMS24" s="324"/>
      <c r="BMT24" s="324"/>
      <c r="BMU24" s="476"/>
      <c r="BMV24" s="324"/>
      <c r="BMW24" s="324"/>
      <c r="BMX24" s="476"/>
      <c r="BMY24" s="324"/>
      <c r="BMZ24" s="324"/>
      <c r="BNA24" s="476"/>
      <c r="BNB24" s="324"/>
      <c r="BNC24" s="324"/>
      <c r="BND24" s="476"/>
      <c r="BNE24" s="324"/>
      <c r="BNF24" s="324"/>
      <c r="BNG24" s="476"/>
      <c r="BNH24" s="324"/>
      <c r="BNI24" s="324"/>
      <c r="BNJ24" s="476"/>
      <c r="BNK24" s="324"/>
      <c r="BNL24" s="324"/>
      <c r="BNM24" s="476"/>
      <c r="BNN24" s="324"/>
      <c r="BNO24" s="324"/>
      <c r="BNP24" s="476"/>
      <c r="BNQ24" s="324"/>
      <c r="BNR24" s="324"/>
      <c r="BNS24" s="476"/>
      <c r="BNT24" s="324"/>
      <c r="BNU24" s="324"/>
      <c r="BNV24" s="476"/>
      <c r="BNW24" s="324"/>
      <c r="BNX24" s="324"/>
      <c r="BNY24" s="476"/>
      <c r="BNZ24" s="324"/>
      <c r="BOA24" s="324"/>
      <c r="BOB24" s="476"/>
      <c r="BOC24" s="324"/>
      <c r="BOD24" s="324"/>
      <c r="BOE24" s="476"/>
      <c r="BOF24" s="324"/>
      <c r="BOG24" s="324"/>
      <c r="BOH24" s="476"/>
      <c r="BOI24" s="324"/>
      <c r="BOJ24" s="324"/>
      <c r="BOK24" s="476"/>
      <c r="BOL24" s="324"/>
      <c r="BOM24" s="324"/>
      <c r="BON24" s="476"/>
      <c r="BOO24" s="324"/>
      <c r="BOP24" s="324"/>
      <c r="BOQ24" s="476"/>
      <c r="BOR24" s="324"/>
      <c r="BOS24" s="324"/>
      <c r="BOT24" s="476"/>
      <c r="BOU24" s="324"/>
      <c r="BOV24" s="324"/>
      <c r="BOW24" s="476"/>
      <c r="BOX24" s="324"/>
      <c r="BOY24" s="324"/>
      <c r="BOZ24" s="476"/>
      <c r="BPA24" s="324"/>
      <c r="BPB24" s="324"/>
      <c r="BPC24" s="476"/>
      <c r="BPD24" s="324"/>
      <c r="BPE24" s="324"/>
      <c r="BPF24" s="476"/>
      <c r="BPG24" s="324"/>
      <c r="BPH24" s="324"/>
      <c r="BPI24" s="476"/>
      <c r="BPJ24" s="324"/>
      <c r="BPK24" s="324"/>
      <c r="BPL24" s="476"/>
      <c r="BPM24" s="324"/>
      <c r="BPN24" s="324"/>
      <c r="BPO24" s="476"/>
      <c r="BPP24" s="324"/>
      <c r="BPQ24" s="324"/>
      <c r="BPR24" s="476"/>
      <c r="BPS24" s="324"/>
      <c r="BPT24" s="324"/>
      <c r="BPU24" s="476"/>
      <c r="BPV24" s="324"/>
      <c r="BPW24" s="324"/>
      <c r="BPX24" s="476"/>
      <c r="BPY24" s="324"/>
      <c r="BPZ24" s="324"/>
      <c r="BQA24" s="476"/>
      <c r="BQB24" s="324"/>
      <c r="BQC24" s="324"/>
      <c r="BQD24" s="476"/>
      <c r="BQE24" s="324"/>
      <c r="BQF24" s="324"/>
      <c r="BQG24" s="476"/>
      <c r="BQH24" s="324"/>
      <c r="BQI24" s="324"/>
      <c r="BQJ24" s="476"/>
      <c r="BQK24" s="324"/>
      <c r="BQL24" s="324"/>
      <c r="BQM24" s="476"/>
      <c r="BQN24" s="324"/>
      <c r="BQO24" s="324"/>
      <c r="BQP24" s="476"/>
      <c r="BQQ24" s="324"/>
      <c r="BQR24" s="324"/>
      <c r="BQS24" s="476"/>
      <c r="BQT24" s="324"/>
      <c r="BQU24" s="324"/>
      <c r="BQV24" s="476"/>
      <c r="BQW24" s="324"/>
      <c r="BQX24" s="324"/>
      <c r="BQY24" s="476"/>
      <c r="BQZ24" s="324"/>
      <c r="BRA24" s="324"/>
      <c r="BRB24" s="476"/>
      <c r="BRC24" s="324"/>
      <c r="BRD24" s="324"/>
      <c r="BRE24" s="476"/>
      <c r="BRF24" s="324"/>
      <c r="BRG24" s="324"/>
      <c r="BRH24" s="476"/>
      <c r="BRI24" s="324"/>
      <c r="BRJ24" s="324"/>
      <c r="BRK24" s="476"/>
      <c r="BRL24" s="324"/>
      <c r="BRM24" s="324"/>
      <c r="BRN24" s="476"/>
      <c r="BRO24" s="324"/>
      <c r="BRP24" s="324"/>
      <c r="BRQ24" s="476"/>
      <c r="BRR24" s="324"/>
      <c r="BRS24" s="324"/>
      <c r="BRT24" s="476"/>
      <c r="BRU24" s="324"/>
      <c r="BRV24" s="324"/>
      <c r="BRW24" s="476"/>
      <c r="BRX24" s="324"/>
      <c r="BRY24" s="324"/>
      <c r="BRZ24" s="476"/>
      <c r="BSA24" s="324"/>
      <c r="BSB24" s="324"/>
      <c r="BSC24" s="476"/>
      <c r="BSD24" s="324"/>
      <c r="BSE24" s="324"/>
      <c r="BSF24" s="476"/>
      <c r="BSG24" s="324"/>
      <c r="BSH24" s="324"/>
      <c r="BSI24" s="476"/>
      <c r="BSJ24" s="324"/>
      <c r="BSK24" s="324"/>
      <c r="BSL24" s="476"/>
      <c r="BSM24" s="324"/>
      <c r="BSN24" s="324"/>
      <c r="BSO24" s="476"/>
      <c r="BSP24" s="324"/>
      <c r="BSQ24" s="324"/>
      <c r="BSR24" s="476"/>
      <c r="BSS24" s="324"/>
      <c r="BST24" s="324"/>
      <c r="BSU24" s="476"/>
      <c r="BSV24" s="324"/>
      <c r="BSW24" s="324"/>
      <c r="BSX24" s="476"/>
      <c r="BSY24" s="324"/>
      <c r="BSZ24" s="324"/>
      <c r="BTA24" s="476"/>
      <c r="BTB24" s="324"/>
      <c r="BTC24" s="324"/>
      <c r="BTD24" s="476"/>
      <c r="BTE24" s="324"/>
      <c r="BTF24" s="324"/>
      <c r="BTG24" s="476"/>
      <c r="BTH24" s="324"/>
      <c r="BTI24" s="324"/>
      <c r="BTJ24" s="476"/>
      <c r="BTK24" s="324"/>
      <c r="BTL24" s="324"/>
      <c r="BTM24" s="476"/>
      <c r="BTN24" s="324"/>
      <c r="BTO24" s="324"/>
      <c r="BTP24" s="476"/>
      <c r="BTQ24" s="324"/>
      <c r="BTR24" s="324"/>
      <c r="BTS24" s="476"/>
      <c r="BTT24" s="324"/>
      <c r="BTU24" s="324"/>
      <c r="BTV24" s="476"/>
      <c r="BTW24" s="324"/>
      <c r="BTX24" s="324"/>
      <c r="BTY24" s="476"/>
      <c r="BTZ24" s="324"/>
      <c r="BUA24" s="324"/>
      <c r="BUB24" s="476"/>
      <c r="BUC24" s="324"/>
      <c r="BUD24" s="324"/>
      <c r="BUE24" s="476"/>
      <c r="BUF24" s="324"/>
      <c r="BUG24" s="324"/>
      <c r="BUH24" s="476"/>
      <c r="BUI24" s="324"/>
      <c r="BUJ24" s="324"/>
      <c r="BUK24" s="476"/>
      <c r="BUL24" s="324"/>
      <c r="BUM24" s="324"/>
      <c r="BUN24" s="476"/>
      <c r="BUO24" s="324"/>
      <c r="BUP24" s="324"/>
      <c r="BUQ24" s="476"/>
      <c r="BUR24" s="324"/>
      <c r="BUS24" s="324"/>
      <c r="BUT24" s="476"/>
      <c r="BUU24" s="324"/>
      <c r="BUV24" s="324"/>
      <c r="BUW24" s="476"/>
      <c r="BUX24" s="324"/>
      <c r="BUY24" s="324"/>
      <c r="BUZ24" s="476"/>
      <c r="BVA24" s="324"/>
      <c r="BVB24" s="324"/>
      <c r="BVC24" s="476"/>
      <c r="BVD24" s="324"/>
      <c r="BVE24" s="324"/>
      <c r="BVF24" s="476"/>
      <c r="BVG24" s="324"/>
      <c r="BVH24" s="324"/>
      <c r="BVI24" s="476"/>
      <c r="BVJ24" s="324"/>
      <c r="BVK24" s="324"/>
      <c r="BVL24" s="476"/>
      <c r="BVM24" s="324"/>
      <c r="BVN24" s="324"/>
      <c r="BVO24" s="476"/>
      <c r="BVP24" s="324"/>
      <c r="BVQ24" s="324"/>
      <c r="BVR24" s="476"/>
      <c r="BVS24" s="324"/>
      <c r="BVT24" s="324"/>
      <c r="BVU24" s="476"/>
      <c r="BVV24" s="324"/>
      <c r="BVW24" s="324"/>
      <c r="BVX24" s="476"/>
      <c r="BVY24" s="324"/>
      <c r="BVZ24" s="324"/>
      <c r="BWA24" s="476"/>
      <c r="BWB24" s="324"/>
      <c r="BWC24" s="324"/>
      <c r="BWD24" s="476"/>
      <c r="BWE24" s="324"/>
      <c r="BWF24" s="324"/>
      <c r="BWG24" s="476"/>
      <c r="BWH24" s="324"/>
      <c r="BWI24" s="324"/>
      <c r="BWJ24" s="476"/>
      <c r="BWK24" s="324"/>
      <c r="BWL24" s="324"/>
      <c r="BWM24" s="476"/>
      <c r="BWN24" s="324"/>
      <c r="BWO24" s="324"/>
      <c r="BWP24" s="476"/>
      <c r="BWQ24" s="324"/>
      <c r="BWR24" s="324"/>
      <c r="BWS24" s="476"/>
      <c r="BWT24" s="324"/>
      <c r="BWU24" s="324"/>
      <c r="BWV24" s="476"/>
      <c r="BWW24" s="324"/>
      <c r="BWX24" s="324"/>
      <c r="BWY24" s="476"/>
      <c r="BWZ24" s="324"/>
      <c r="BXA24" s="324"/>
      <c r="BXB24" s="476"/>
      <c r="BXC24" s="324"/>
      <c r="BXD24" s="324"/>
      <c r="BXE24" s="476"/>
      <c r="BXF24" s="324"/>
      <c r="BXG24" s="324"/>
      <c r="BXH24" s="476"/>
      <c r="BXI24" s="324"/>
      <c r="BXJ24" s="324"/>
      <c r="BXK24" s="476"/>
      <c r="BXL24" s="324"/>
      <c r="BXM24" s="324"/>
      <c r="BXN24" s="476"/>
      <c r="BXO24" s="324"/>
      <c r="BXP24" s="324"/>
      <c r="BXQ24" s="476"/>
      <c r="BXR24" s="324"/>
      <c r="BXS24" s="324"/>
      <c r="BXT24" s="476"/>
      <c r="BXU24" s="324"/>
      <c r="BXV24" s="324"/>
      <c r="BXW24" s="476"/>
      <c r="BXX24" s="324"/>
      <c r="BXY24" s="324"/>
      <c r="BXZ24" s="476"/>
      <c r="BYA24" s="324"/>
      <c r="BYB24" s="324"/>
      <c r="BYC24" s="476"/>
      <c r="BYD24" s="324"/>
      <c r="BYE24" s="324"/>
      <c r="BYF24" s="476"/>
      <c r="BYG24" s="324"/>
      <c r="BYH24" s="324"/>
      <c r="BYI24" s="476"/>
      <c r="BYJ24" s="324"/>
      <c r="BYK24" s="324"/>
      <c r="BYL24" s="476"/>
      <c r="BYM24" s="324"/>
      <c r="BYN24" s="324"/>
      <c r="BYO24" s="476"/>
      <c r="BYP24" s="324"/>
      <c r="BYQ24" s="324"/>
      <c r="BYR24" s="476"/>
      <c r="BYS24" s="324"/>
      <c r="BYT24" s="324"/>
      <c r="BYU24" s="476"/>
      <c r="BYV24" s="324"/>
      <c r="BYW24" s="324"/>
      <c r="BYX24" s="476"/>
      <c r="BYY24" s="324"/>
      <c r="BYZ24" s="324"/>
      <c r="BZA24" s="476"/>
      <c r="BZB24" s="324"/>
      <c r="BZC24" s="324"/>
      <c r="BZD24" s="476"/>
      <c r="BZE24" s="324"/>
      <c r="BZF24" s="324"/>
      <c r="BZG24" s="476"/>
      <c r="BZH24" s="324"/>
      <c r="BZI24" s="324"/>
      <c r="BZJ24" s="476"/>
      <c r="BZK24" s="324"/>
      <c r="BZL24" s="324"/>
      <c r="BZM24" s="476"/>
      <c r="BZN24" s="324"/>
      <c r="BZO24" s="324"/>
      <c r="BZP24" s="476"/>
      <c r="BZQ24" s="324"/>
      <c r="BZR24" s="324"/>
      <c r="BZS24" s="476"/>
      <c r="BZT24" s="324"/>
      <c r="BZU24" s="324"/>
      <c r="BZV24" s="476"/>
      <c r="BZW24" s="324"/>
      <c r="BZX24" s="324"/>
      <c r="BZY24" s="476"/>
      <c r="BZZ24" s="324"/>
      <c r="CAA24" s="324"/>
      <c r="CAB24" s="476"/>
      <c r="CAC24" s="324"/>
      <c r="CAD24" s="324"/>
      <c r="CAE24" s="476"/>
      <c r="CAF24" s="324"/>
      <c r="CAG24" s="324"/>
      <c r="CAH24" s="476"/>
      <c r="CAI24" s="324"/>
      <c r="CAJ24" s="324"/>
      <c r="CAK24" s="476"/>
      <c r="CAL24" s="324"/>
      <c r="CAM24" s="324"/>
      <c r="CAN24" s="476"/>
      <c r="CAO24" s="324"/>
      <c r="CAP24" s="324"/>
      <c r="CAQ24" s="476"/>
      <c r="CAR24" s="324"/>
      <c r="CAS24" s="324"/>
      <c r="CAT24" s="476"/>
      <c r="CAU24" s="324"/>
      <c r="CAV24" s="324"/>
      <c r="CAW24" s="476"/>
      <c r="CAX24" s="324"/>
      <c r="CAY24" s="324"/>
      <c r="CAZ24" s="476"/>
      <c r="CBA24" s="324"/>
      <c r="CBB24" s="324"/>
      <c r="CBC24" s="476"/>
      <c r="CBD24" s="324"/>
      <c r="CBE24" s="324"/>
      <c r="CBF24" s="476"/>
      <c r="CBG24" s="324"/>
      <c r="CBH24" s="324"/>
      <c r="CBI24" s="476"/>
      <c r="CBJ24" s="324"/>
      <c r="CBK24" s="324"/>
      <c r="CBL24" s="476"/>
      <c r="CBM24" s="324"/>
      <c r="CBN24" s="324"/>
      <c r="CBO24" s="476"/>
      <c r="CBP24" s="324"/>
      <c r="CBQ24" s="324"/>
      <c r="CBR24" s="476"/>
      <c r="CBS24" s="324"/>
      <c r="CBT24" s="324"/>
      <c r="CBU24" s="476"/>
      <c r="CBV24" s="324"/>
      <c r="CBW24" s="324"/>
      <c r="CBX24" s="476"/>
      <c r="CBY24" s="324"/>
      <c r="CBZ24" s="324"/>
      <c r="CCA24" s="476"/>
      <c r="CCB24" s="324"/>
      <c r="CCC24" s="324"/>
      <c r="CCD24" s="476"/>
      <c r="CCE24" s="324"/>
      <c r="CCF24" s="324"/>
      <c r="CCG24" s="476"/>
      <c r="CCH24" s="324"/>
      <c r="CCI24" s="324"/>
      <c r="CCJ24" s="476"/>
      <c r="CCK24" s="324"/>
      <c r="CCL24" s="324"/>
      <c r="CCM24" s="476"/>
      <c r="CCN24" s="324"/>
      <c r="CCO24" s="324"/>
      <c r="CCP24" s="476"/>
      <c r="CCQ24" s="324"/>
      <c r="CCR24" s="324"/>
      <c r="CCS24" s="476"/>
      <c r="CCT24" s="324"/>
      <c r="CCU24" s="324"/>
      <c r="CCV24" s="476"/>
      <c r="CCW24" s="324"/>
      <c r="CCX24" s="324"/>
      <c r="CCY24" s="476"/>
      <c r="CCZ24" s="324"/>
      <c r="CDA24" s="324"/>
      <c r="CDB24" s="476"/>
      <c r="CDC24" s="324"/>
      <c r="CDD24" s="324"/>
      <c r="CDE24" s="476"/>
      <c r="CDF24" s="324"/>
      <c r="CDG24" s="324"/>
      <c r="CDH24" s="476"/>
      <c r="CDI24" s="324"/>
      <c r="CDJ24" s="324"/>
      <c r="CDK24" s="476"/>
      <c r="CDL24" s="324"/>
      <c r="CDM24" s="324"/>
      <c r="CDN24" s="476"/>
      <c r="CDO24" s="324"/>
      <c r="CDP24" s="324"/>
      <c r="CDQ24" s="476"/>
      <c r="CDR24" s="324"/>
      <c r="CDS24" s="324"/>
      <c r="CDT24" s="476"/>
      <c r="CDU24" s="324"/>
      <c r="CDV24" s="324"/>
      <c r="CDW24" s="476"/>
      <c r="CDX24" s="324"/>
      <c r="CDY24" s="324"/>
      <c r="CDZ24" s="476"/>
      <c r="CEA24" s="324"/>
      <c r="CEB24" s="324"/>
      <c r="CEC24" s="476"/>
      <c r="CED24" s="324"/>
      <c r="CEE24" s="324"/>
      <c r="CEF24" s="476"/>
      <c r="CEG24" s="324"/>
      <c r="CEH24" s="324"/>
      <c r="CEI24" s="476"/>
      <c r="CEJ24" s="324"/>
      <c r="CEK24" s="324"/>
      <c r="CEL24" s="476"/>
      <c r="CEM24" s="324"/>
      <c r="CEN24" s="324"/>
      <c r="CEO24" s="476"/>
      <c r="CEP24" s="324"/>
      <c r="CEQ24" s="324"/>
      <c r="CER24" s="476"/>
      <c r="CES24" s="324"/>
      <c r="CET24" s="324"/>
      <c r="CEU24" s="476"/>
      <c r="CEV24" s="324"/>
      <c r="CEW24" s="324"/>
      <c r="CEX24" s="476"/>
      <c r="CEY24" s="324"/>
      <c r="CEZ24" s="324"/>
      <c r="CFA24" s="476"/>
      <c r="CFB24" s="324"/>
      <c r="CFC24" s="324"/>
      <c r="CFD24" s="476"/>
      <c r="CFE24" s="324"/>
      <c r="CFF24" s="324"/>
      <c r="CFG24" s="476"/>
      <c r="CFH24" s="324"/>
      <c r="CFI24" s="324"/>
      <c r="CFJ24" s="476"/>
      <c r="CFK24" s="324"/>
      <c r="CFL24" s="324"/>
      <c r="CFM24" s="476"/>
      <c r="CFN24" s="324"/>
      <c r="CFO24" s="324"/>
      <c r="CFP24" s="476"/>
      <c r="CFQ24" s="324"/>
      <c r="CFR24" s="324"/>
      <c r="CFS24" s="476"/>
      <c r="CFT24" s="324"/>
      <c r="CFU24" s="324"/>
      <c r="CFV24" s="476"/>
      <c r="CFW24" s="324"/>
      <c r="CFX24" s="324"/>
      <c r="CFY24" s="476"/>
      <c r="CFZ24" s="324"/>
      <c r="CGA24" s="324"/>
      <c r="CGB24" s="476"/>
      <c r="CGC24" s="324"/>
      <c r="CGD24" s="324"/>
      <c r="CGE24" s="476"/>
      <c r="CGF24" s="324"/>
      <c r="CGG24" s="324"/>
      <c r="CGH24" s="476"/>
      <c r="CGI24" s="324"/>
      <c r="CGJ24" s="324"/>
      <c r="CGK24" s="476"/>
      <c r="CGL24" s="324"/>
      <c r="CGM24" s="324"/>
      <c r="CGN24" s="476"/>
      <c r="CGO24" s="324"/>
      <c r="CGP24" s="324"/>
      <c r="CGQ24" s="476"/>
      <c r="CGR24" s="324"/>
      <c r="CGS24" s="324"/>
      <c r="CGT24" s="476"/>
      <c r="CGU24" s="324"/>
      <c r="CGV24" s="324"/>
      <c r="CGW24" s="476"/>
      <c r="CGX24" s="324"/>
      <c r="CGY24" s="324"/>
      <c r="CGZ24" s="476"/>
      <c r="CHA24" s="324"/>
      <c r="CHB24" s="324"/>
      <c r="CHC24" s="476"/>
      <c r="CHD24" s="324"/>
      <c r="CHE24" s="324"/>
      <c r="CHF24" s="476"/>
      <c r="CHG24" s="324"/>
      <c r="CHH24" s="324"/>
      <c r="CHI24" s="476"/>
      <c r="CHJ24" s="324"/>
      <c r="CHK24" s="324"/>
      <c r="CHL24" s="476"/>
      <c r="CHM24" s="324"/>
      <c r="CHN24" s="324"/>
      <c r="CHO24" s="476"/>
      <c r="CHP24" s="324"/>
      <c r="CHQ24" s="324"/>
      <c r="CHR24" s="476"/>
      <c r="CHS24" s="324"/>
      <c r="CHT24" s="324"/>
      <c r="CHU24" s="476"/>
      <c r="CHV24" s="324"/>
      <c r="CHW24" s="324"/>
      <c r="CHX24" s="476"/>
      <c r="CHY24" s="324"/>
      <c r="CHZ24" s="324"/>
      <c r="CIA24" s="476"/>
      <c r="CIB24" s="324"/>
      <c r="CIC24" s="324"/>
      <c r="CID24" s="476"/>
      <c r="CIE24" s="324"/>
      <c r="CIF24" s="324"/>
      <c r="CIG24" s="476"/>
      <c r="CIH24" s="324"/>
      <c r="CII24" s="324"/>
      <c r="CIJ24" s="476"/>
      <c r="CIK24" s="324"/>
      <c r="CIL24" s="324"/>
      <c r="CIM24" s="476"/>
      <c r="CIN24" s="324"/>
      <c r="CIO24" s="324"/>
      <c r="CIP24" s="476"/>
      <c r="CIQ24" s="324"/>
      <c r="CIR24" s="324"/>
      <c r="CIS24" s="476"/>
      <c r="CIT24" s="324"/>
      <c r="CIU24" s="324"/>
      <c r="CIV24" s="476"/>
      <c r="CIW24" s="324"/>
      <c r="CIX24" s="324"/>
      <c r="CIY24" s="476"/>
      <c r="CIZ24" s="324"/>
      <c r="CJA24" s="324"/>
      <c r="CJB24" s="476"/>
      <c r="CJC24" s="324"/>
      <c r="CJD24" s="324"/>
      <c r="CJE24" s="476"/>
      <c r="CJF24" s="324"/>
      <c r="CJG24" s="324"/>
      <c r="CJH24" s="476"/>
      <c r="CJI24" s="324"/>
      <c r="CJJ24" s="324"/>
      <c r="CJK24" s="476"/>
      <c r="CJL24" s="324"/>
      <c r="CJM24" s="324"/>
      <c r="CJN24" s="476"/>
      <c r="CJO24" s="324"/>
      <c r="CJP24" s="324"/>
      <c r="CJQ24" s="476"/>
      <c r="CJR24" s="324"/>
      <c r="CJS24" s="324"/>
      <c r="CJT24" s="476"/>
      <c r="CJU24" s="324"/>
      <c r="CJV24" s="324"/>
      <c r="CJW24" s="476"/>
      <c r="CJX24" s="324"/>
      <c r="CJY24" s="324"/>
      <c r="CJZ24" s="476"/>
      <c r="CKA24" s="324"/>
      <c r="CKB24" s="324"/>
      <c r="CKC24" s="476"/>
      <c r="CKD24" s="324"/>
      <c r="CKE24" s="324"/>
      <c r="CKF24" s="476"/>
      <c r="CKG24" s="324"/>
      <c r="CKH24" s="324"/>
      <c r="CKI24" s="476"/>
      <c r="CKJ24" s="324"/>
      <c r="CKK24" s="324"/>
      <c r="CKL24" s="476"/>
      <c r="CKM24" s="324"/>
      <c r="CKN24" s="324"/>
      <c r="CKO24" s="476"/>
      <c r="CKP24" s="324"/>
      <c r="CKQ24" s="324"/>
      <c r="CKR24" s="476"/>
      <c r="CKS24" s="324"/>
      <c r="CKT24" s="324"/>
      <c r="CKU24" s="476"/>
      <c r="CKV24" s="324"/>
      <c r="CKW24" s="324"/>
      <c r="CKX24" s="476"/>
      <c r="CKY24" s="324"/>
      <c r="CKZ24" s="324"/>
      <c r="CLA24" s="476"/>
      <c r="CLB24" s="324"/>
      <c r="CLC24" s="324"/>
      <c r="CLD24" s="476"/>
      <c r="CLE24" s="324"/>
      <c r="CLF24" s="324"/>
      <c r="CLG24" s="476"/>
      <c r="CLH24" s="324"/>
      <c r="CLI24" s="324"/>
      <c r="CLJ24" s="476"/>
      <c r="CLK24" s="324"/>
      <c r="CLL24" s="324"/>
      <c r="CLM24" s="476"/>
      <c r="CLN24" s="324"/>
      <c r="CLO24" s="324"/>
      <c r="CLP24" s="476"/>
      <c r="CLQ24" s="324"/>
      <c r="CLR24" s="324"/>
      <c r="CLS24" s="476"/>
      <c r="CLT24" s="324"/>
      <c r="CLU24" s="324"/>
      <c r="CLV24" s="476"/>
      <c r="CLW24" s="324"/>
      <c r="CLX24" s="324"/>
      <c r="CLY24" s="476"/>
      <c r="CLZ24" s="324"/>
      <c r="CMA24" s="324"/>
      <c r="CMB24" s="476"/>
      <c r="CMC24" s="324"/>
      <c r="CMD24" s="324"/>
      <c r="CME24" s="476"/>
      <c r="CMF24" s="324"/>
      <c r="CMG24" s="324"/>
      <c r="CMH24" s="476"/>
      <c r="CMI24" s="324"/>
      <c r="CMJ24" s="324"/>
      <c r="CMK24" s="476"/>
      <c r="CML24" s="324"/>
      <c r="CMM24" s="324"/>
      <c r="CMN24" s="476"/>
      <c r="CMO24" s="324"/>
      <c r="CMP24" s="324"/>
      <c r="CMQ24" s="476"/>
      <c r="CMR24" s="324"/>
      <c r="CMS24" s="324"/>
      <c r="CMT24" s="476"/>
      <c r="CMU24" s="324"/>
      <c r="CMV24" s="324"/>
      <c r="CMW24" s="476"/>
      <c r="CMX24" s="324"/>
      <c r="CMY24" s="324"/>
      <c r="CMZ24" s="476"/>
      <c r="CNA24" s="324"/>
      <c r="CNB24" s="324"/>
      <c r="CNC24" s="476"/>
      <c r="CND24" s="324"/>
      <c r="CNE24" s="324"/>
      <c r="CNF24" s="476"/>
      <c r="CNG24" s="324"/>
      <c r="CNH24" s="324"/>
      <c r="CNI24" s="476"/>
      <c r="CNJ24" s="324"/>
      <c r="CNK24" s="324"/>
      <c r="CNL24" s="476"/>
      <c r="CNM24" s="324"/>
      <c r="CNN24" s="324"/>
      <c r="CNO24" s="476"/>
      <c r="CNP24" s="324"/>
      <c r="CNQ24" s="324"/>
      <c r="CNR24" s="476"/>
      <c r="CNS24" s="324"/>
      <c r="CNT24" s="324"/>
      <c r="CNU24" s="476"/>
      <c r="CNV24" s="324"/>
      <c r="CNW24" s="324"/>
      <c r="CNX24" s="476"/>
      <c r="CNY24" s="324"/>
      <c r="CNZ24" s="324"/>
      <c r="COA24" s="476"/>
      <c r="COB24" s="324"/>
      <c r="COC24" s="324"/>
      <c r="COD24" s="476"/>
      <c r="COE24" s="324"/>
      <c r="COF24" s="324"/>
      <c r="COG24" s="476"/>
      <c r="COH24" s="324"/>
      <c r="COI24" s="324"/>
      <c r="COJ24" s="476"/>
      <c r="COK24" s="324"/>
      <c r="COL24" s="324"/>
      <c r="COM24" s="476"/>
      <c r="CON24" s="324"/>
      <c r="COO24" s="324"/>
      <c r="COP24" s="476"/>
      <c r="COQ24" s="324"/>
      <c r="COR24" s="324"/>
      <c r="COS24" s="476"/>
      <c r="COT24" s="324"/>
      <c r="COU24" s="324"/>
      <c r="COV24" s="476"/>
      <c r="COW24" s="324"/>
      <c r="COX24" s="324"/>
      <c r="COY24" s="476"/>
      <c r="COZ24" s="324"/>
      <c r="CPA24" s="324"/>
      <c r="CPB24" s="476"/>
      <c r="CPC24" s="324"/>
      <c r="CPD24" s="324"/>
      <c r="CPE24" s="476"/>
      <c r="CPF24" s="324"/>
      <c r="CPG24" s="324"/>
      <c r="CPH24" s="476"/>
      <c r="CPI24" s="324"/>
      <c r="CPJ24" s="324"/>
      <c r="CPK24" s="476"/>
      <c r="CPL24" s="324"/>
      <c r="CPM24" s="324"/>
      <c r="CPN24" s="476"/>
      <c r="CPO24" s="324"/>
      <c r="CPP24" s="324"/>
      <c r="CPQ24" s="476"/>
      <c r="CPR24" s="324"/>
      <c r="CPS24" s="324"/>
      <c r="CPT24" s="476"/>
      <c r="CPU24" s="324"/>
      <c r="CPV24" s="324"/>
      <c r="CPW24" s="476"/>
      <c r="CPX24" s="324"/>
      <c r="CPY24" s="324"/>
      <c r="CPZ24" s="476"/>
      <c r="CQA24" s="324"/>
      <c r="CQB24" s="324"/>
      <c r="CQC24" s="476"/>
      <c r="CQD24" s="324"/>
      <c r="CQE24" s="324"/>
      <c r="CQF24" s="476"/>
      <c r="CQG24" s="324"/>
      <c r="CQH24" s="324"/>
      <c r="CQI24" s="476"/>
      <c r="CQJ24" s="324"/>
      <c r="CQK24" s="324"/>
      <c r="CQL24" s="476"/>
      <c r="CQM24" s="324"/>
      <c r="CQN24" s="324"/>
      <c r="CQO24" s="476"/>
      <c r="CQP24" s="324"/>
      <c r="CQQ24" s="324"/>
      <c r="CQR24" s="476"/>
      <c r="CQS24" s="324"/>
      <c r="CQT24" s="324"/>
      <c r="CQU24" s="476"/>
      <c r="CQV24" s="324"/>
      <c r="CQW24" s="324"/>
      <c r="CQX24" s="476"/>
      <c r="CQY24" s="324"/>
      <c r="CQZ24" s="324"/>
      <c r="CRA24" s="476"/>
      <c r="CRB24" s="324"/>
      <c r="CRC24" s="324"/>
      <c r="CRD24" s="476"/>
      <c r="CRE24" s="324"/>
      <c r="CRF24" s="324"/>
      <c r="CRG24" s="476"/>
      <c r="CRH24" s="324"/>
      <c r="CRI24" s="324"/>
      <c r="CRJ24" s="476"/>
      <c r="CRK24" s="324"/>
      <c r="CRL24" s="324"/>
      <c r="CRM24" s="476"/>
      <c r="CRN24" s="324"/>
      <c r="CRO24" s="324"/>
      <c r="CRP24" s="476"/>
      <c r="CRQ24" s="324"/>
      <c r="CRR24" s="324"/>
      <c r="CRS24" s="476"/>
      <c r="CRT24" s="324"/>
      <c r="CRU24" s="324"/>
      <c r="CRV24" s="476"/>
      <c r="CRW24" s="324"/>
      <c r="CRX24" s="324"/>
      <c r="CRY24" s="476"/>
      <c r="CRZ24" s="324"/>
      <c r="CSA24" s="324"/>
      <c r="CSB24" s="476"/>
      <c r="CSC24" s="324"/>
      <c r="CSD24" s="324"/>
      <c r="CSE24" s="476"/>
      <c r="CSF24" s="324"/>
      <c r="CSG24" s="324"/>
      <c r="CSH24" s="476"/>
      <c r="CSI24" s="324"/>
      <c r="CSJ24" s="324"/>
      <c r="CSK24" s="476"/>
      <c r="CSL24" s="324"/>
      <c r="CSM24" s="324"/>
      <c r="CSN24" s="476"/>
      <c r="CSO24" s="324"/>
      <c r="CSP24" s="324"/>
      <c r="CSQ24" s="476"/>
      <c r="CSR24" s="324"/>
      <c r="CSS24" s="324"/>
      <c r="CST24" s="476"/>
      <c r="CSU24" s="324"/>
      <c r="CSV24" s="324"/>
      <c r="CSW24" s="476"/>
      <c r="CSX24" s="324"/>
      <c r="CSY24" s="324"/>
      <c r="CSZ24" s="476"/>
      <c r="CTA24" s="324"/>
      <c r="CTB24" s="324"/>
      <c r="CTC24" s="476"/>
      <c r="CTD24" s="324"/>
      <c r="CTE24" s="324"/>
      <c r="CTF24" s="476"/>
      <c r="CTG24" s="324"/>
      <c r="CTH24" s="324"/>
      <c r="CTI24" s="476"/>
      <c r="CTJ24" s="324"/>
      <c r="CTK24" s="324"/>
      <c r="CTL24" s="476"/>
      <c r="CTM24" s="324"/>
      <c r="CTN24" s="324"/>
      <c r="CTO24" s="476"/>
      <c r="CTP24" s="324"/>
      <c r="CTQ24" s="324"/>
      <c r="CTR24" s="476"/>
      <c r="CTS24" s="324"/>
      <c r="CTT24" s="324"/>
      <c r="CTU24" s="476"/>
      <c r="CTV24" s="324"/>
      <c r="CTW24" s="324"/>
      <c r="CTX24" s="476"/>
      <c r="CTY24" s="324"/>
      <c r="CTZ24" s="324"/>
      <c r="CUA24" s="476"/>
      <c r="CUB24" s="324"/>
      <c r="CUC24" s="324"/>
      <c r="CUD24" s="476"/>
      <c r="CUE24" s="324"/>
      <c r="CUF24" s="324"/>
      <c r="CUG24" s="476"/>
      <c r="CUH24" s="324"/>
      <c r="CUI24" s="324"/>
      <c r="CUJ24" s="476"/>
      <c r="CUK24" s="324"/>
      <c r="CUL24" s="324"/>
      <c r="CUM24" s="476"/>
      <c r="CUN24" s="324"/>
      <c r="CUO24" s="324"/>
      <c r="CUP24" s="476"/>
      <c r="CUQ24" s="324"/>
      <c r="CUR24" s="324"/>
      <c r="CUS24" s="476"/>
      <c r="CUT24" s="324"/>
      <c r="CUU24" s="324"/>
      <c r="CUV24" s="476"/>
      <c r="CUW24" s="324"/>
      <c r="CUX24" s="324"/>
      <c r="CUY24" s="476"/>
      <c r="CUZ24" s="324"/>
      <c r="CVA24" s="324"/>
      <c r="CVB24" s="476"/>
      <c r="CVC24" s="324"/>
      <c r="CVD24" s="324"/>
      <c r="CVE24" s="476"/>
      <c r="CVF24" s="324"/>
      <c r="CVG24" s="324"/>
      <c r="CVH24" s="476"/>
      <c r="CVI24" s="324"/>
      <c r="CVJ24" s="324"/>
      <c r="CVK24" s="476"/>
      <c r="CVL24" s="324"/>
      <c r="CVM24" s="324"/>
      <c r="CVN24" s="476"/>
      <c r="CVO24" s="324"/>
      <c r="CVP24" s="324"/>
      <c r="CVQ24" s="476"/>
      <c r="CVR24" s="324"/>
      <c r="CVS24" s="324"/>
      <c r="CVT24" s="476"/>
      <c r="CVU24" s="324"/>
      <c r="CVV24" s="324"/>
      <c r="CVW24" s="476"/>
      <c r="CVX24" s="324"/>
      <c r="CVY24" s="324"/>
      <c r="CVZ24" s="476"/>
      <c r="CWA24" s="324"/>
      <c r="CWB24" s="324"/>
      <c r="CWC24" s="476"/>
      <c r="CWD24" s="324"/>
      <c r="CWE24" s="324"/>
      <c r="CWF24" s="476"/>
      <c r="CWG24" s="324"/>
      <c r="CWH24" s="324"/>
      <c r="CWI24" s="476"/>
      <c r="CWJ24" s="324"/>
      <c r="CWK24" s="324"/>
      <c r="CWL24" s="476"/>
      <c r="CWM24" s="324"/>
      <c r="CWN24" s="324"/>
      <c r="CWO24" s="476"/>
      <c r="CWP24" s="324"/>
      <c r="CWQ24" s="324"/>
      <c r="CWR24" s="476"/>
      <c r="CWS24" s="324"/>
      <c r="CWT24" s="324"/>
      <c r="CWU24" s="476"/>
      <c r="CWV24" s="324"/>
      <c r="CWW24" s="324"/>
      <c r="CWX24" s="476"/>
      <c r="CWY24" s="324"/>
      <c r="CWZ24" s="324"/>
      <c r="CXA24" s="476"/>
      <c r="CXB24" s="324"/>
      <c r="CXC24" s="324"/>
      <c r="CXD24" s="476"/>
      <c r="CXE24" s="324"/>
      <c r="CXF24" s="324"/>
      <c r="CXG24" s="476"/>
      <c r="CXH24" s="324"/>
      <c r="CXI24" s="324"/>
      <c r="CXJ24" s="476"/>
      <c r="CXK24" s="324"/>
      <c r="CXL24" s="324"/>
      <c r="CXM24" s="476"/>
      <c r="CXN24" s="324"/>
      <c r="CXO24" s="324"/>
      <c r="CXP24" s="476"/>
      <c r="CXQ24" s="324"/>
      <c r="CXR24" s="324"/>
      <c r="CXS24" s="476"/>
      <c r="CXT24" s="324"/>
      <c r="CXU24" s="324"/>
      <c r="CXV24" s="476"/>
      <c r="CXW24" s="324"/>
      <c r="CXX24" s="324"/>
      <c r="CXY24" s="476"/>
      <c r="CXZ24" s="324"/>
      <c r="CYA24" s="324"/>
      <c r="CYB24" s="476"/>
      <c r="CYC24" s="324"/>
      <c r="CYD24" s="324"/>
      <c r="CYE24" s="476"/>
      <c r="CYF24" s="324"/>
      <c r="CYG24" s="324"/>
      <c r="CYH24" s="476"/>
      <c r="CYI24" s="324"/>
      <c r="CYJ24" s="324"/>
      <c r="CYK24" s="476"/>
      <c r="CYL24" s="324"/>
      <c r="CYM24" s="324"/>
      <c r="CYN24" s="476"/>
      <c r="CYO24" s="324"/>
      <c r="CYP24" s="324"/>
      <c r="CYQ24" s="476"/>
      <c r="CYR24" s="324"/>
      <c r="CYS24" s="324"/>
      <c r="CYT24" s="476"/>
      <c r="CYU24" s="324"/>
      <c r="CYV24" s="324"/>
      <c r="CYW24" s="476"/>
      <c r="CYX24" s="324"/>
      <c r="CYY24" s="324"/>
      <c r="CYZ24" s="476"/>
      <c r="CZA24" s="324"/>
      <c r="CZB24" s="324"/>
      <c r="CZC24" s="476"/>
      <c r="CZD24" s="324"/>
      <c r="CZE24" s="324"/>
      <c r="CZF24" s="476"/>
      <c r="CZG24" s="324"/>
      <c r="CZH24" s="324"/>
      <c r="CZI24" s="476"/>
      <c r="CZJ24" s="324"/>
      <c r="CZK24" s="324"/>
      <c r="CZL24" s="476"/>
      <c r="CZM24" s="324"/>
      <c r="CZN24" s="324"/>
      <c r="CZO24" s="476"/>
      <c r="CZP24" s="324"/>
      <c r="CZQ24" s="324"/>
      <c r="CZR24" s="476"/>
      <c r="CZS24" s="324"/>
      <c r="CZT24" s="324"/>
      <c r="CZU24" s="476"/>
      <c r="CZV24" s="324"/>
      <c r="CZW24" s="324"/>
      <c r="CZX24" s="476"/>
      <c r="CZY24" s="324"/>
      <c r="CZZ24" s="324"/>
      <c r="DAA24" s="476"/>
      <c r="DAB24" s="324"/>
      <c r="DAC24" s="324"/>
      <c r="DAD24" s="476"/>
      <c r="DAE24" s="324"/>
      <c r="DAF24" s="324"/>
      <c r="DAG24" s="476"/>
      <c r="DAH24" s="324"/>
      <c r="DAI24" s="324"/>
      <c r="DAJ24" s="476"/>
      <c r="DAK24" s="324"/>
      <c r="DAL24" s="324"/>
      <c r="DAM24" s="476"/>
      <c r="DAN24" s="324"/>
      <c r="DAO24" s="324"/>
      <c r="DAP24" s="476"/>
      <c r="DAQ24" s="324"/>
      <c r="DAR24" s="324"/>
      <c r="DAS24" s="476"/>
      <c r="DAT24" s="324"/>
      <c r="DAU24" s="324"/>
      <c r="DAV24" s="476"/>
      <c r="DAW24" s="324"/>
      <c r="DAX24" s="324"/>
      <c r="DAY24" s="476"/>
      <c r="DAZ24" s="324"/>
      <c r="DBA24" s="324"/>
      <c r="DBB24" s="476"/>
      <c r="DBC24" s="324"/>
      <c r="DBD24" s="324"/>
      <c r="DBE24" s="476"/>
      <c r="DBF24" s="324"/>
      <c r="DBG24" s="324"/>
      <c r="DBH24" s="476"/>
      <c r="DBI24" s="324"/>
      <c r="DBJ24" s="324"/>
      <c r="DBK24" s="476"/>
      <c r="DBL24" s="324"/>
      <c r="DBM24" s="324"/>
      <c r="DBN24" s="476"/>
      <c r="DBO24" s="324"/>
      <c r="DBP24" s="324"/>
      <c r="DBQ24" s="476"/>
      <c r="DBR24" s="324"/>
      <c r="DBS24" s="324"/>
      <c r="DBT24" s="476"/>
      <c r="DBU24" s="324"/>
      <c r="DBV24" s="324"/>
      <c r="DBW24" s="476"/>
      <c r="DBX24" s="324"/>
      <c r="DBY24" s="324"/>
      <c r="DBZ24" s="476"/>
      <c r="DCA24" s="324"/>
      <c r="DCB24" s="324"/>
      <c r="DCC24" s="476"/>
      <c r="DCD24" s="324"/>
      <c r="DCE24" s="324"/>
      <c r="DCF24" s="476"/>
      <c r="DCG24" s="324"/>
      <c r="DCH24" s="324"/>
      <c r="DCI24" s="476"/>
      <c r="DCJ24" s="324"/>
      <c r="DCK24" s="324"/>
      <c r="DCL24" s="476"/>
      <c r="DCM24" s="324"/>
      <c r="DCN24" s="324"/>
      <c r="DCO24" s="476"/>
      <c r="DCP24" s="324"/>
      <c r="DCQ24" s="324"/>
      <c r="DCR24" s="476"/>
      <c r="DCS24" s="324"/>
      <c r="DCT24" s="324"/>
      <c r="DCU24" s="476"/>
      <c r="DCV24" s="324"/>
      <c r="DCW24" s="324"/>
      <c r="DCX24" s="476"/>
      <c r="DCY24" s="324"/>
      <c r="DCZ24" s="324"/>
      <c r="DDA24" s="476"/>
      <c r="DDB24" s="324"/>
      <c r="DDC24" s="324"/>
      <c r="DDD24" s="476"/>
      <c r="DDE24" s="324"/>
      <c r="DDF24" s="324"/>
      <c r="DDG24" s="476"/>
      <c r="DDH24" s="324"/>
      <c r="DDI24" s="324"/>
      <c r="DDJ24" s="476"/>
      <c r="DDK24" s="324"/>
      <c r="DDL24" s="324"/>
      <c r="DDM24" s="476"/>
      <c r="DDN24" s="324"/>
      <c r="DDO24" s="324"/>
      <c r="DDP24" s="476"/>
      <c r="DDQ24" s="324"/>
      <c r="DDR24" s="324"/>
      <c r="DDS24" s="476"/>
      <c r="DDT24" s="324"/>
      <c r="DDU24" s="324"/>
      <c r="DDV24" s="476"/>
      <c r="DDW24" s="324"/>
      <c r="DDX24" s="324"/>
      <c r="DDY24" s="476"/>
      <c r="DDZ24" s="324"/>
      <c r="DEA24" s="324"/>
      <c r="DEB24" s="476"/>
      <c r="DEC24" s="324"/>
      <c r="DED24" s="324"/>
      <c r="DEE24" s="476"/>
      <c r="DEF24" s="324"/>
      <c r="DEG24" s="324"/>
      <c r="DEH24" s="476"/>
      <c r="DEI24" s="324"/>
      <c r="DEJ24" s="324"/>
      <c r="DEK24" s="476"/>
      <c r="DEL24" s="324"/>
      <c r="DEM24" s="324"/>
      <c r="DEN24" s="476"/>
      <c r="DEO24" s="324"/>
      <c r="DEP24" s="324"/>
      <c r="DEQ24" s="476"/>
      <c r="DER24" s="324"/>
      <c r="DES24" s="324"/>
      <c r="DET24" s="476"/>
      <c r="DEU24" s="324"/>
      <c r="DEV24" s="324"/>
      <c r="DEW24" s="476"/>
      <c r="DEX24" s="324"/>
      <c r="DEY24" s="324"/>
      <c r="DEZ24" s="476"/>
      <c r="DFA24" s="324"/>
      <c r="DFB24" s="324"/>
      <c r="DFC24" s="476"/>
      <c r="DFD24" s="324"/>
      <c r="DFE24" s="324"/>
      <c r="DFF24" s="476"/>
      <c r="DFG24" s="324"/>
      <c r="DFH24" s="324"/>
      <c r="DFI24" s="476"/>
      <c r="DFJ24" s="324"/>
      <c r="DFK24" s="324"/>
      <c r="DFL24" s="476"/>
      <c r="DFM24" s="324"/>
      <c r="DFN24" s="324"/>
      <c r="DFO24" s="476"/>
      <c r="DFP24" s="324"/>
      <c r="DFQ24" s="324"/>
      <c r="DFR24" s="476"/>
      <c r="DFS24" s="324"/>
      <c r="DFT24" s="324"/>
      <c r="DFU24" s="476"/>
      <c r="DFV24" s="324"/>
      <c r="DFW24" s="324"/>
      <c r="DFX24" s="476"/>
      <c r="DFY24" s="324"/>
      <c r="DFZ24" s="324"/>
      <c r="DGA24" s="476"/>
      <c r="DGB24" s="324"/>
      <c r="DGC24" s="324"/>
      <c r="DGD24" s="476"/>
      <c r="DGE24" s="324"/>
      <c r="DGF24" s="324"/>
      <c r="DGG24" s="476"/>
      <c r="DGH24" s="324"/>
      <c r="DGI24" s="324"/>
      <c r="DGJ24" s="476"/>
      <c r="DGK24" s="324"/>
      <c r="DGL24" s="324"/>
      <c r="DGM24" s="476"/>
      <c r="DGN24" s="324"/>
      <c r="DGO24" s="324"/>
      <c r="DGP24" s="476"/>
      <c r="DGQ24" s="324"/>
      <c r="DGR24" s="324"/>
      <c r="DGS24" s="476"/>
      <c r="DGT24" s="324"/>
      <c r="DGU24" s="324"/>
      <c r="DGV24" s="476"/>
      <c r="DGW24" s="324"/>
      <c r="DGX24" s="324"/>
      <c r="DGY24" s="476"/>
      <c r="DGZ24" s="324"/>
      <c r="DHA24" s="324"/>
      <c r="DHB24" s="476"/>
      <c r="DHC24" s="324"/>
      <c r="DHD24" s="324"/>
      <c r="DHE24" s="476"/>
      <c r="DHF24" s="324"/>
      <c r="DHG24" s="324"/>
      <c r="DHH24" s="476"/>
      <c r="DHI24" s="324"/>
      <c r="DHJ24" s="324"/>
      <c r="DHK24" s="476"/>
      <c r="DHL24" s="324"/>
      <c r="DHM24" s="324"/>
      <c r="DHN24" s="476"/>
      <c r="DHO24" s="324"/>
      <c r="DHP24" s="324"/>
      <c r="DHQ24" s="476"/>
      <c r="DHR24" s="324"/>
      <c r="DHS24" s="324"/>
      <c r="DHT24" s="476"/>
      <c r="DHU24" s="324"/>
      <c r="DHV24" s="324"/>
      <c r="DHW24" s="476"/>
      <c r="DHX24" s="324"/>
      <c r="DHY24" s="324"/>
      <c r="DHZ24" s="476"/>
      <c r="DIA24" s="324"/>
      <c r="DIB24" s="324"/>
      <c r="DIC24" s="476"/>
      <c r="DID24" s="324"/>
      <c r="DIE24" s="324"/>
      <c r="DIF24" s="476"/>
      <c r="DIG24" s="324"/>
      <c r="DIH24" s="324"/>
      <c r="DII24" s="476"/>
      <c r="DIJ24" s="324"/>
      <c r="DIK24" s="324"/>
      <c r="DIL24" s="476"/>
      <c r="DIM24" s="324"/>
      <c r="DIN24" s="324"/>
      <c r="DIO24" s="476"/>
      <c r="DIP24" s="324"/>
      <c r="DIQ24" s="324"/>
      <c r="DIR24" s="476"/>
      <c r="DIS24" s="324"/>
      <c r="DIT24" s="324"/>
      <c r="DIU24" s="476"/>
      <c r="DIV24" s="324"/>
      <c r="DIW24" s="324"/>
      <c r="DIX24" s="476"/>
      <c r="DIY24" s="324"/>
      <c r="DIZ24" s="324"/>
      <c r="DJA24" s="476"/>
      <c r="DJB24" s="324"/>
      <c r="DJC24" s="324"/>
      <c r="DJD24" s="476"/>
      <c r="DJE24" s="324"/>
      <c r="DJF24" s="324"/>
      <c r="DJG24" s="476"/>
      <c r="DJH24" s="324"/>
      <c r="DJI24" s="324"/>
      <c r="DJJ24" s="476"/>
      <c r="DJK24" s="324"/>
      <c r="DJL24" s="324"/>
      <c r="DJM24" s="476"/>
      <c r="DJN24" s="324"/>
      <c r="DJO24" s="324"/>
      <c r="DJP24" s="476"/>
      <c r="DJQ24" s="324"/>
      <c r="DJR24" s="324"/>
      <c r="DJS24" s="476"/>
      <c r="DJT24" s="324"/>
      <c r="DJU24" s="324"/>
      <c r="DJV24" s="476"/>
      <c r="DJW24" s="324"/>
      <c r="DJX24" s="324"/>
      <c r="DJY24" s="476"/>
      <c r="DJZ24" s="324"/>
      <c r="DKA24" s="324"/>
      <c r="DKB24" s="476"/>
      <c r="DKC24" s="324"/>
      <c r="DKD24" s="324"/>
      <c r="DKE24" s="476"/>
      <c r="DKF24" s="324"/>
      <c r="DKG24" s="324"/>
      <c r="DKH24" s="476"/>
      <c r="DKI24" s="324"/>
      <c r="DKJ24" s="324"/>
      <c r="DKK24" s="476"/>
      <c r="DKL24" s="324"/>
      <c r="DKM24" s="324"/>
      <c r="DKN24" s="476"/>
      <c r="DKO24" s="324"/>
      <c r="DKP24" s="324"/>
      <c r="DKQ24" s="476"/>
      <c r="DKR24" s="324"/>
      <c r="DKS24" s="324"/>
      <c r="DKT24" s="476"/>
      <c r="DKU24" s="324"/>
      <c r="DKV24" s="324"/>
      <c r="DKW24" s="476"/>
      <c r="DKX24" s="324"/>
      <c r="DKY24" s="324"/>
      <c r="DKZ24" s="476"/>
      <c r="DLA24" s="324"/>
      <c r="DLB24" s="324"/>
      <c r="DLC24" s="476"/>
      <c r="DLD24" s="324"/>
      <c r="DLE24" s="324"/>
      <c r="DLF24" s="476"/>
      <c r="DLG24" s="324"/>
      <c r="DLH24" s="324"/>
      <c r="DLI24" s="476"/>
      <c r="DLJ24" s="324"/>
      <c r="DLK24" s="324"/>
      <c r="DLL24" s="476"/>
      <c r="DLM24" s="324"/>
      <c r="DLN24" s="324"/>
      <c r="DLO24" s="476"/>
      <c r="DLP24" s="324"/>
      <c r="DLQ24" s="324"/>
      <c r="DLR24" s="476"/>
      <c r="DLS24" s="324"/>
      <c r="DLT24" s="324"/>
      <c r="DLU24" s="476"/>
      <c r="DLV24" s="324"/>
      <c r="DLW24" s="324"/>
      <c r="DLX24" s="476"/>
      <c r="DLY24" s="324"/>
      <c r="DLZ24" s="324"/>
      <c r="DMA24" s="476"/>
      <c r="DMB24" s="324"/>
      <c r="DMC24" s="324"/>
      <c r="DMD24" s="476"/>
      <c r="DME24" s="324"/>
      <c r="DMF24" s="324"/>
      <c r="DMG24" s="476"/>
      <c r="DMH24" s="324"/>
      <c r="DMI24" s="324"/>
      <c r="DMJ24" s="476"/>
      <c r="DMK24" s="324"/>
      <c r="DML24" s="324"/>
      <c r="DMM24" s="476"/>
      <c r="DMN24" s="324"/>
      <c r="DMO24" s="324"/>
      <c r="DMP24" s="476"/>
      <c r="DMQ24" s="324"/>
      <c r="DMR24" s="324"/>
      <c r="DMS24" s="476"/>
      <c r="DMT24" s="324"/>
      <c r="DMU24" s="324"/>
      <c r="DMV24" s="476"/>
      <c r="DMW24" s="324"/>
      <c r="DMX24" s="324"/>
      <c r="DMY24" s="476"/>
      <c r="DMZ24" s="324"/>
      <c r="DNA24" s="324"/>
      <c r="DNB24" s="476"/>
      <c r="DNC24" s="324"/>
      <c r="DND24" s="324"/>
      <c r="DNE24" s="476"/>
      <c r="DNF24" s="324"/>
      <c r="DNG24" s="324"/>
      <c r="DNH24" s="476"/>
      <c r="DNI24" s="324"/>
      <c r="DNJ24" s="324"/>
      <c r="DNK24" s="476"/>
      <c r="DNL24" s="324"/>
      <c r="DNM24" s="324"/>
      <c r="DNN24" s="476"/>
      <c r="DNO24" s="324"/>
      <c r="DNP24" s="324"/>
      <c r="DNQ24" s="476"/>
      <c r="DNR24" s="324"/>
      <c r="DNS24" s="324"/>
      <c r="DNT24" s="476"/>
      <c r="DNU24" s="324"/>
      <c r="DNV24" s="324"/>
      <c r="DNW24" s="476"/>
      <c r="DNX24" s="324"/>
      <c r="DNY24" s="324"/>
      <c r="DNZ24" s="476"/>
      <c r="DOA24" s="324"/>
      <c r="DOB24" s="324"/>
      <c r="DOC24" s="476"/>
      <c r="DOD24" s="324"/>
      <c r="DOE24" s="324"/>
      <c r="DOF24" s="476"/>
      <c r="DOG24" s="324"/>
      <c r="DOH24" s="324"/>
      <c r="DOI24" s="476"/>
      <c r="DOJ24" s="324"/>
      <c r="DOK24" s="324"/>
      <c r="DOL24" s="476"/>
      <c r="DOM24" s="324"/>
      <c r="DON24" s="324"/>
      <c r="DOO24" s="476"/>
      <c r="DOP24" s="324"/>
      <c r="DOQ24" s="324"/>
      <c r="DOR24" s="476"/>
      <c r="DOS24" s="324"/>
      <c r="DOT24" s="324"/>
      <c r="DOU24" s="476"/>
      <c r="DOV24" s="324"/>
      <c r="DOW24" s="324"/>
      <c r="DOX24" s="476"/>
      <c r="DOY24" s="324"/>
      <c r="DOZ24" s="324"/>
      <c r="DPA24" s="476"/>
      <c r="DPB24" s="324"/>
      <c r="DPC24" s="324"/>
      <c r="DPD24" s="476"/>
      <c r="DPE24" s="324"/>
      <c r="DPF24" s="324"/>
      <c r="DPG24" s="476"/>
      <c r="DPH24" s="324"/>
      <c r="DPI24" s="324"/>
      <c r="DPJ24" s="476"/>
      <c r="DPK24" s="324"/>
      <c r="DPL24" s="324"/>
      <c r="DPM24" s="476"/>
      <c r="DPN24" s="324"/>
      <c r="DPO24" s="324"/>
      <c r="DPP24" s="476"/>
      <c r="DPQ24" s="324"/>
      <c r="DPR24" s="324"/>
      <c r="DPS24" s="476"/>
      <c r="DPT24" s="324"/>
      <c r="DPU24" s="324"/>
      <c r="DPV24" s="476"/>
      <c r="DPW24" s="324"/>
      <c r="DPX24" s="324"/>
      <c r="DPY24" s="476"/>
      <c r="DPZ24" s="324"/>
      <c r="DQA24" s="324"/>
      <c r="DQB24" s="476"/>
      <c r="DQC24" s="324"/>
      <c r="DQD24" s="324"/>
      <c r="DQE24" s="476"/>
      <c r="DQF24" s="324"/>
      <c r="DQG24" s="324"/>
      <c r="DQH24" s="476"/>
      <c r="DQI24" s="324"/>
      <c r="DQJ24" s="324"/>
      <c r="DQK24" s="476"/>
      <c r="DQL24" s="324"/>
      <c r="DQM24" s="324"/>
      <c r="DQN24" s="476"/>
      <c r="DQO24" s="324"/>
      <c r="DQP24" s="324"/>
      <c r="DQQ24" s="476"/>
      <c r="DQR24" s="324"/>
      <c r="DQS24" s="324"/>
      <c r="DQT24" s="476"/>
      <c r="DQU24" s="324"/>
      <c r="DQV24" s="324"/>
      <c r="DQW24" s="476"/>
      <c r="DQX24" s="324"/>
      <c r="DQY24" s="324"/>
      <c r="DQZ24" s="476"/>
      <c r="DRA24" s="324"/>
      <c r="DRB24" s="324"/>
      <c r="DRC24" s="476"/>
      <c r="DRD24" s="324"/>
      <c r="DRE24" s="324"/>
      <c r="DRF24" s="476"/>
      <c r="DRG24" s="324"/>
      <c r="DRH24" s="324"/>
      <c r="DRI24" s="476"/>
      <c r="DRJ24" s="324"/>
      <c r="DRK24" s="324"/>
      <c r="DRL24" s="476"/>
      <c r="DRM24" s="324"/>
      <c r="DRN24" s="324"/>
      <c r="DRO24" s="476"/>
      <c r="DRP24" s="324"/>
      <c r="DRQ24" s="324"/>
      <c r="DRR24" s="476"/>
      <c r="DRS24" s="324"/>
      <c r="DRT24" s="324"/>
      <c r="DRU24" s="476"/>
      <c r="DRV24" s="324"/>
      <c r="DRW24" s="324"/>
      <c r="DRX24" s="476"/>
      <c r="DRY24" s="324"/>
      <c r="DRZ24" s="324"/>
      <c r="DSA24" s="476"/>
      <c r="DSB24" s="324"/>
      <c r="DSC24" s="324"/>
      <c r="DSD24" s="476"/>
      <c r="DSE24" s="324"/>
      <c r="DSF24" s="324"/>
      <c r="DSG24" s="476"/>
      <c r="DSH24" s="324"/>
      <c r="DSI24" s="324"/>
      <c r="DSJ24" s="476"/>
      <c r="DSK24" s="324"/>
      <c r="DSL24" s="324"/>
      <c r="DSM24" s="476"/>
      <c r="DSN24" s="324"/>
      <c r="DSO24" s="324"/>
      <c r="DSP24" s="476"/>
      <c r="DSQ24" s="324"/>
      <c r="DSR24" s="324"/>
      <c r="DSS24" s="476"/>
      <c r="DST24" s="324"/>
      <c r="DSU24" s="324"/>
      <c r="DSV24" s="476"/>
      <c r="DSW24" s="324"/>
      <c r="DSX24" s="324"/>
      <c r="DSY24" s="476"/>
      <c r="DSZ24" s="324"/>
      <c r="DTA24" s="324"/>
      <c r="DTB24" s="476"/>
      <c r="DTC24" s="324"/>
      <c r="DTD24" s="324"/>
      <c r="DTE24" s="476"/>
      <c r="DTF24" s="324"/>
      <c r="DTG24" s="324"/>
      <c r="DTH24" s="476"/>
      <c r="DTI24" s="324"/>
      <c r="DTJ24" s="324"/>
      <c r="DTK24" s="476"/>
      <c r="DTL24" s="324"/>
      <c r="DTM24" s="324"/>
      <c r="DTN24" s="476"/>
      <c r="DTO24" s="324"/>
      <c r="DTP24" s="324"/>
      <c r="DTQ24" s="476"/>
      <c r="DTR24" s="324"/>
      <c r="DTS24" s="324"/>
      <c r="DTT24" s="476"/>
      <c r="DTU24" s="324"/>
      <c r="DTV24" s="324"/>
      <c r="DTW24" s="476"/>
      <c r="DTX24" s="324"/>
      <c r="DTY24" s="324"/>
      <c r="DTZ24" s="476"/>
      <c r="DUA24" s="324"/>
      <c r="DUB24" s="324"/>
      <c r="DUC24" s="476"/>
      <c r="DUD24" s="324"/>
      <c r="DUE24" s="324"/>
      <c r="DUF24" s="476"/>
      <c r="DUG24" s="324"/>
      <c r="DUH24" s="324"/>
      <c r="DUI24" s="476"/>
      <c r="DUJ24" s="324"/>
      <c r="DUK24" s="324"/>
      <c r="DUL24" s="476"/>
      <c r="DUM24" s="324"/>
      <c r="DUN24" s="324"/>
      <c r="DUO24" s="476"/>
      <c r="DUP24" s="324"/>
      <c r="DUQ24" s="324"/>
      <c r="DUR24" s="476"/>
      <c r="DUS24" s="324"/>
      <c r="DUT24" s="324"/>
      <c r="DUU24" s="476"/>
      <c r="DUV24" s="324"/>
      <c r="DUW24" s="324"/>
      <c r="DUX24" s="476"/>
      <c r="DUY24" s="324"/>
      <c r="DUZ24" s="324"/>
      <c r="DVA24" s="476"/>
      <c r="DVB24" s="324"/>
      <c r="DVC24" s="324"/>
      <c r="DVD24" s="476"/>
      <c r="DVE24" s="324"/>
      <c r="DVF24" s="324"/>
      <c r="DVG24" s="476"/>
      <c r="DVH24" s="324"/>
      <c r="DVI24" s="324"/>
      <c r="DVJ24" s="476"/>
      <c r="DVK24" s="324"/>
      <c r="DVL24" s="324"/>
      <c r="DVM24" s="476"/>
      <c r="DVN24" s="324"/>
      <c r="DVO24" s="324"/>
      <c r="DVP24" s="476"/>
      <c r="DVQ24" s="324"/>
      <c r="DVR24" s="324"/>
      <c r="DVS24" s="476"/>
      <c r="DVT24" s="324"/>
      <c r="DVU24" s="324"/>
      <c r="DVV24" s="476"/>
      <c r="DVW24" s="324"/>
      <c r="DVX24" s="324"/>
      <c r="DVY24" s="476"/>
      <c r="DVZ24" s="324"/>
      <c r="DWA24" s="324"/>
      <c r="DWB24" s="476"/>
      <c r="DWC24" s="324"/>
      <c r="DWD24" s="324"/>
      <c r="DWE24" s="476"/>
      <c r="DWF24" s="324"/>
      <c r="DWG24" s="324"/>
      <c r="DWH24" s="476"/>
      <c r="DWI24" s="324"/>
      <c r="DWJ24" s="324"/>
      <c r="DWK24" s="476"/>
      <c r="DWL24" s="324"/>
      <c r="DWM24" s="324"/>
      <c r="DWN24" s="476"/>
      <c r="DWO24" s="324"/>
      <c r="DWP24" s="324"/>
      <c r="DWQ24" s="476"/>
      <c r="DWR24" s="324"/>
      <c r="DWS24" s="324"/>
      <c r="DWT24" s="476"/>
      <c r="DWU24" s="324"/>
      <c r="DWV24" s="324"/>
      <c r="DWW24" s="476"/>
      <c r="DWX24" s="324"/>
      <c r="DWY24" s="324"/>
      <c r="DWZ24" s="476"/>
      <c r="DXA24" s="324"/>
      <c r="DXB24" s="324"/>
      <c r="DXC24" s="476"/>
      <c r="DXD24" s="324"/>
      <c r="DXE24" s="324"/>
      <c r="DXF24" s="476"/>
      <c r="DXG24" s="324"/>
      <c r="DXH24" s="324"/>
      <c r="DXI24" s="476"/>
      <c r="DXJ24" s="324"/>
      <c r="DXK24" s="324"/>
      <c r="DXL24" s="476"/>
      <c r="DXM24" s="324"/>
      <c r="DXN24" s="324"/>
      <c r="DXO24" s="476"/>
      <c r="DXP24" s="324"/>
      <c r="DXQ24" s="324"/>
      <c r="DXR24" s="476"/>
      <c r="DXS24" s="324"/>
      <c r="DXT24" s="324"/>
      <c r="DXU24" s="476"/>
      <c r="DXV24" s="324"/>
      <c r="DXW24" s="324"/>
      <c r="DXX24" s="476"/>
      <c r="DXY24" s="324"/>
      <c r="DXZ24" s="324"/>
      <c r="DYA24" s="476"/>
      <c r="DYB24" s="324"/>
      <c r="DYC24" s="324"/>
      <c r="DYD24" s="476"/>
      <c r="DYE24" s="324"/>
      <c r="DYF24" s="324"/>
      <c r="DYG24" s="476"/>
      <c r="DYH24" s="324"/>
      <c r="DYI24" s="324"/>
      <c r="DYJ24" s="476"/>
      <c r="DYK24" s="324"/>
      <c r="DYL24" s="324"/>
      <c r="DYM24" s="476"/>
      <c r="DYN24" s="324"/>
      <c r="DYO24" s="324"/>
      <c r="DYP24" s="476"/>
      <c r="DYQ24" s="324"/>
      <c r="DYR24" s="324"/>
      <c r="DYS24" s="476"/>
      <c r="DYT24" s="324"/>
      <c r="DYU24" s="324"/>
      <c r="DYV24" s="476"/>
      <c r="DYW24" s="324"/>
      <c r="DYX24" s="324"/>
      <c r="DYY24" s="476"/>
      <c r="DYZ24" s="324"/>
      <c r="DZA24" s="324"/>
      <c r="DZB24" s="476"/>
      <c r="DZC24" s="324"/>
      <c r="DZD24" s="324"/>
      <c r="DZE24" s="476"/>
      <c r="DZF24" s="324"/>
      <c r="DZG24" s="324"/>
      <c r="DZH24" s="476"/>
      <c r="DZI24" s="324"/>
      <c r="DZJ24" s="324"/>
      <c r="DZK24" s="476"/>
      <c r="DZL24" s="324"/>
      <c r="DZM24" s="324"/>
      <c r="DZN24" s="476"/>
      <c r="DZO24" s="324"/>
      <c r="DZP24" s="324"/>
      <c r="DZQ24" s="476"/>
      <c r="DZR24" s="324"/>
      <c r="DZS24" s="324"/>
      <c r="DZT24" s="476"/>
      <c r="DZU24" s="324"/>
      <c r="DZV24" s="324"/>
      <c r="DZW24" s="476"/>
      <c r="DZX24" s="324"/>
      <c r="DZY24" s="324"/>
      <c r="DZZ24" s="476"/>
      <c r="EAA24" s="324"/>
      <c r="EAB24" s="324"/>
      <c r="EAC24" s="476"/>
      <c r="EAD24" s="324"/>
      <c r="EAE24" s="324"/>
      <c r="EAF24" s="476"/>
      <c r="EAG24" s="324"/>
      <c r="EAH24" s="324"/>
      <c r="EAI24" s="476"/>
      <c r="EAJ24" s="324"/>
      <c r="EAK24" s="324"/>
      <c r="EAL24" s="476"/>
      <c r="EAM24" s="324"/>
      <c r="EAN24" s="324"/>
      <c r="EAO24" s="476"/>
      <c r="EAP24" s="324"/>
      <c r="EAQ24" s="324"/>
      <c r="EAR24" s="476"/>
      <c r="EAS24" s="324"/>
      <c r="EAT24" s="324"/>
      <c r="EAU24" s="476"/>
      <c r="EAV24" s="324"/>
      <c r="EAW24" s="324"/>
      <c r="EAX24" s="476"/>
      <c r="EAY24" s="324"/>
      <c r="EAZ24" s="324"/>
      <c r="EBA24" s="476"/>
      <c r="EBB24" s="324"/>
      <c r="EBC24" s="324"/>
      <c r="EBD24" s="476"/>
      <c r="EBE24" s="324"/>
      <c r="EBF24" s="324"/>
      <c r="EBG24" s="476"/>
      <c r="EBH24" s="324"/>
      <c r="EBI24" s="324"/>
      <c r="EBJ24" s="476"/>
      <c r="EBK24" s="324"/>
      <c r="EBL24" s="324"/>
      <c r="EBM24" s="476"/>
      <c r="EBN24" s="324"/>
      <c r="EBO24" s="324"/>
      <c r="EBP24" s="476"/>
      <c r="EBQ24" s="324"/>
      <c r="EBR24" s="324"/>
      <c r="EBS24" s="476"/>
      <c r="EBT24" s="324"/>
      <c r="EBU24" s="324"/>
      <c r="EBV24" s="476"/>
      <c r="EBW24" s="324"/>
      <c r="EBX24" s="324"/>
      <c r="EBY24" s="476"/>
      <c r="EBZ24" s="324"/>
      <c r="ECA24" s="324"/>
      <c r="ECB24" s="476"/>
      <c r="ECC24" s="324"/>
      <c r="ECD24" s="324"/>
      <c r="ECE24" s="476"/>
      <c r="ECF24" s="324"/>
      <c r="ECG24" s="324"/>
      <c r="ECH24" s="476"/>
      <c r="ECI24" s="324"/>
      <c r="ECJ24" s="324"/>
      <c r="ECK24" s="476"/>
      <c r="ECL24" s="324"/>
      <c r="ECM24" s="324"/>
      <c r="ECN24" s="476"/>
      <c r="ECO24" s="324"/>
      <c r="ECP24" s="324"/>
      <c r="ECQ24" s="476"/>
      <c r="ECR24" s="324"/>
      <c r="ECS24" s="324"/>
      <c r="ECT24" s="476"/>
      <c r="ECU24" s="324"/>
      <c r="ECV24" s="324"/>
      <c r="ECW24" s="476"/>
      <c r="ECX24" s="324"/>
      <c r="ECY24" s="324"/>
      <c r="ECZ24" s="476"/>
      <c r="EDA24" s="324"/>
      <c r="EDB24" s="324"/>
      <c r="EDC24" s="476"/>
      <c r="EDD24" s="324"/>
      <c r="EDE24" s="324"/>
      <c r="EDF24" s="476"/>
      <c r="EDG24" s="324"/>
      <c r="EDH24" s="324"/>
      <c r="EDI24" s="476"/>
      <c r="EDJ24" s="324"/>
      <c r="EDK24" s="324"/>
      <c r="EDL24" s="476"/>
      <c r="EDM24" s="324"/>
      <c r="EDN24" s="324"/>
      <c r="EDO24" s="476"/>
      <c r="EDP24" s="324"/>
      <c r="EDQ24" s="324"/>
      <c r="EDR24" s="476"/>
      <c r="EDS24" s="324"/>
      <c r="EDT24" s="324"/>
      <c r="EDU24" s="476"/>
      <c r="EDV24" s="324"/>
      <c r="EDW24" s="324"/>
      <c r="EDX24" s="476"/>
      <c r="EDY24" s="324"/>
      <c r="EDZ24" s="324"/>
      <c r="EEA24" s="476"/>
      <c r="EEB24" s="324"/>
      <c r="EEC24" s="324"/>
      <c r="EED24" s="476"/>
      <c r="EEE24" s="324"/>
      <c r="EEF24" s="324"/>
      <c r="EEG24" s="476"/>
      <c r="EEH24" s="324"/>
      <c r="EEI24" s="324"/>
      <c r="EEJ24" s="476"/>
      <c r="EEK24" s="324"/>
      <c r="EEL24" s="324"/>
      <c r="EEM24" s="476"/>
      <c r="EEN24" s="324"/>
      <c r="EEO24" s="324"/>
      <c r="EEP24" s="476"/>
      <c r="EEQ24" s="324"/>
      <c r="EER24" s="324"/>
      <c r="EES24" s="476"/>
      <c r="EET24" s="324"/>
      <c r="EEU24" s="324"/>
      <c r="EEV24" s="476"/>
      <c r="EEW24" s="324"/>
      <c r="EEX24" s="324"/>
      <c r="EEY24" s="476"/>
      <c r="EEZ24" s="324"/>
      <c r="EFA24" s="324"/>
      <c r="EFB24" s="476"/>
      <c r="EFC24" s="324"/>
      <c r="EFD24" s="324"/>
      <c r="EFE24" s="476"/>
      <c r="EFF24" s="324"/>
      <c r="EFG24" s="324"/>
      <c r="EFH24" s="476"/>
      <c r="EFI24" s="324"/>
      <c r="EFJ24" s="324"/>
      <c r="EFK24" s="476"/>
      <c r="EFL24" s="324"/>
      <c r="EFM24" s="324"/>
      <c r="EFN24" s="476"/>
      <c r="EFO24" s="324"/>
      <c r="EFP24" s="324"/>
      <c r="EFQ24" s="476"/>
      <c r="EFR24" s="324"/>
      <c r="EFS24" s="324"/>
      <c r="EFT24" s="476"/>
      <c r="EFU24" s="324"/>
      <c r="EFV24" s="324"/>
      <c r="EFW24" s="476"/>
      <c r="EFX24" s="324"/>
      <c r="EFY24" s="324"/>
      <c r="EFZ24" s="476"/>
      <c r="EGA24" s="324"/>
      <c r="EGB24" s="324"/>
      <c r="EGC24" s="476"/>
      <c r="EGD24" s="324"/>
      <c r="EGE24" s="324"/>
      <c r="EGF24" s="476"/>
      <c r="EGG24" s="324"/>
      <c r="EGH24" s="324"/>
      <c r="EGI24" s="476"/>
      <c r="EGJ24" s="324"/>
      <c r="EGK24" s="324"/>
      <c r="EGL24" s="476"/>
      <c r="EGM24" s="324"/>
      <c r="EGN24" s="324"/>
      <c r="EGO24" s="476"/>
      <c r="EGP24" s="324"/>
      <c r="EGQ24" s="324"/>
      <c r="EGR24" s="476"/>
      <c r="EGS24" s="324"/>
      <c r="EGT24" s="324"/>
      <c r="EGU24" s="476"/>
      <c r="EGV24" s="324"/>
      <c r="EGW24" s="324"/>
      <c r="EGX24" s="476"/>
      <c r="EGY24" s="324"/>
      <c r="EGZ24" s="324"/>
      <c r="EHA24" s="476"/>
      <c r="EHB24" s="324"/>
      <c r="EHC24" s="324"/>
      <c r="EHD24" s="476"/>
      <c r="EHE24" s="324"/>
      <c r="EHF24" s="324"/>
      <c r="EHG24" s="476"/>
      <c r="EHH24" s="324"/>
      <c r="EHI24" s="324"/>
      <c r="EHJ24" s="476"/>
      <c r="EHK24" s="324"/>
      <c r="EHL24" s="324"/>
      <c r="EHM24" s="476"/>
      <c r="EHN24" s="324"/>
      <c r="EHO24" s="324"/>
      <c r="EHP24" s="476"/>
      <c r="EHQ24" s="324"/>
      <c r="EHR24" s="324"/>
      <c r="EHS24" s="476"/>
      <c r="EHT24" s="324"/>
      <c r="EHU24" s="324"/>
      <c r="EHV24" s="476"/>
      <c r="EHW24" s="324"/>
      <c r="EHX24" s="324"/>
      <c r="EHY24" s="476"/>
      <c r="EHZ24" s="324"/>
      <c r="EIA24" s="324"/>
      <c r="EIB24" s="476"/>
      <c r="EIC24" s="324"/>
      <c r="EID24" s="324"/>
      <c r="EIE24" s="476"/>
      <c r="EIF24" s="324"/>
      <c r="EIG24" s="324"/>
      <c r="EIH24" s="476"/>
      <c r="EII24" s="324"/>
      <c r="EIJ24" s="324"/>
      <c r="EIK24" s="476"/>
      <c r="EIL24" s="324"/>
      <c r="EIM24" s="324"/>
      <c r="EIN24" s="476"/>
      <c r="EIO24" s="324"/>
      <c r="EIP24" s="324"/>
      <c r="EIQ24" s="476"/>
      <c r="EIR24" s="324"/>
      <c r="EIS24" s="324"/>
      <c r="EIT24" s="476"/>
      <c r="EIU24" s="324"/>
      <c r="EIV24" s="324"/>
      <c r="EIW24" s="476"/>
      <c r="EIX24" s="324"/>
      <c r="EIY24" s="324"/>
      <c r="EIZ24" s="476"/>
      <c r="EJA24" s="324"/>
      <c r="EJB24" s="324"/>
      <c r="EJC24" s="476"/>
      <c r="EJD24" s="324"/>
      <c r="EJE24" s="324"/>
      <c r="EJF24" s="476"/>
      <c r="EJG24" s="324"/>
      <c r="EJH24" s="324"/>
      <c r="EJI24" s="476"/>
      <c r="EJJ24" s="324"/>
      <c r="EJK24" s="324"/>
      <c r="EJL24" s="476"/>
      <c r="EJM24" s="324"/>
      <c r="EJN24" s="324"/>
      <c r="EJO24" s="476"/>
      <c r="EJP24" s="324"/>
      <c r="EJQ24" s="324"/>
      <c r="EJR24" s="476"/>
      <c r="EJS24" s="324"/>
      <c r="EJT24" s="324"/>
      <c r="EJU24" s="476"/>
      <c r="EJV24" s="324"/>
      <c r="EJW24" s="324"/>
      <c r="EJX24" s="476"/>
      <c r="EJY24" s="324"/>
      <c r="EJZ24" s="324"/>
      <c r="EKA24" s="476"/>
      <c r="EKB24" s="324"/>
      <c r="EKC24" s="324"/>
      <c r="EKD24" s="476"/>
      <c r="EKE24" s="324"/>
      <c r="EKF24" s="324"/>
      <c r="EKG24" s="476"/>
      <c r="EKH24" s="324"/>
      <c r="EKI24" s="324"/>
      <c r="EKJ24" s="476"/>
      <c r="EKK24" s="324"/>
      <c r="EKL24" s="324"/>
      <c r="EKM24" s="476"/>
      <c r="EKN24" s="324"/>
      <c r="EKO24" s="324"/>
      <c r="EKP24" s="476"/>
      <c r="EKQ24" s="324"/>
      <c r="EKR24" s="324"/>
      <c r="EKS24" s="476"/>
      <c r="EKT24" s="324"/>
      <c r="EKU24" s="324"/>
      <c r="EKV24" s="476"/>
      <c r="EKW24" s="324"/>
      <c r="EKX24" s="324"/>
      <c r="EKY24" s="476"/>
      <c r="EKZ24" s="324"/>
      <c r="ELA24" s="324"/>
      <c r="ELB24" s="476"/>
      <c r="ELC24" s="324"/>
      <c r="ELD24" s="324"/>
      <c r="ELE24" s="476"/>
      <c r="ELF24" s="324"/>
      <c r="ELG24" s="324"/>
      <c r="ELH24" s="476"/>
      <c r="ELI24" s="324"/>
      <c r="ELJ24" s="324"/>
      <c r="ELK24" s="476"/>
      <c r="ELL24" s="324"/>
      <c r="ELM24" s="324"/>
      <c r="ELN24" s="476"/>
      <c r="ELO24" s="324"/>
      <c r="ELP24" s="324"/>
      <c r="ELQ24" s="476"/>
      <c r="ELR24" s="324"/>
      <c r="ELS24" s="324"/>
      <c r="ELT24" s="476"/>
      <c r="ELU24" s="324"/>
      <c r="ELV24" s="324"/>
      <c r="ELW24" s="476"/>
      <c r="ELX24" s="324"/>
      <c r="ELY24" s="324"/>
      <c r="ELZ24" s="476"/>
      <c r="EMA24" s="324"/>
      <c r="EMB24" s="324"/>
      <c r="EMC24" s="476"/>
      <c r="EMD24" s="324"/>
      <c r="EME24" s="324"/>
      <c r="EMF24" s="476"/>
      <c r="EMG24" s="324"/>
      <c r="EMH24" s="324"/>
      <c r="EMI24" s="476"/>
      <c r="EMJ24" s="324"/>
      <c r="EMK24" s="324"/>
      <c r="EML24" s="476"/>
      <c r="EMM24" s="324"/>
      <c r="EMN24" s="324"/>
      <c r="EMO24" s="476"/>
      <c r="EMP24" s="324"/>
      <c r="EMQ24" s="324"/>
      <c r="EMR24" s="476"/>
      <c r="EMS24" s="324"/>
      <c r="EMT24" s="324"/>
      <c r="EMU24" s="476"/>
      <c r="EMV24" s="324"/>
      <c r="EMW24" s="324"/>
      <c r="EMX24" s="476"/>
      <c r="EMY24" s="324"/>
      <c r="EMZ24" s="324"/>
      <c r="ENA24" s="476"/>
      <c r="ENB24" s="324"/>
      <c r="ENC24" s="324"/>
      <c r="END24" s="476"/>
      <c r="ENE24" s="324"/>
      <c r="ENF24" s="324"/>
      <c r="ENG24" s="476"/>
      <c r="ENH24" s="324"/>
      <c r="ENI24" s="324"/>
      <c r="ENJ24" s="476"/>
      <c r="ENK24" s="324"/>
      <c r="ENL24" s="324"/>
      <c r="ENM24" s="476"/>
      <c r="ENN24" s="324"/>
      <c r="ENO24" s="324"/>
      <c r="ENP24" s="476"/>
      <c r="ENQ24" s="324"/>
      <c r="ENR24" s="324"/>
      <c r="ENS24" s="476"/>
      <c r="ENT24" s="324"/>
      <c r="ENU24" s="324"/>
      <c r="ENV24" s="476"/>
      <c r="ENW24" s="324"/>
      <c r="ENX24" s="324"/>
      <c r="ENY24" s="476"/>
      <c r="ENZ24" s="324"/>
      <c r="EOA24" s="324"/>
      <c r="EOB24" s="476"/>
      <c r="EOC24" s="324"/>
      <c r="EOD24" s="324"/>
      <c r="EOE24" s="476"/>
      <c r="EOF24" s="324"/>
      <c r="EOG24" s="324"/>
      <c r="EOH24" s="476"/>
      <c r="EOI24" s="324"/>
      <c r="EOJ24" s="324"/>
      <c r="EOK24" s="476"/>
      <c r="EOL24" s="324"/>
      <c r="EOM24" s="324"/>
      <c r="EON24" s="476"/>
      <c r="EOO24" s="324"/>
      <c r="EOP24" s="324"/>
      <c r="EOQ24" s="476"/>
      <c r="EOR24" s="324"/>
      <c r="EOS24" s="324"/>
      <c r="EOT24" s="476"/>
      <c r="EOU24" s="324"/>
      <c r="EOV24" s="324"/>
      <c r="EOW24" s="476"/>
      <c r="EOX24" s="324"/>
      <c r="EOY24" s="324"/>
      <c r="EOZ24" s="476"/>
      <c r="EPA24" s="324"/>
      <c r="EPB24" s="324"/>
      <c r="EPC24" s="476"/>
      <c r="EPD24" s="324"/>
      <c r="EPE24" s="324"/>
      <c r="EPF24" s="476"/>
      <c r="EPG24" s="324"/>
      <c r="EPH24" s="324"/>
      <c r="EPI24" s="476"/>
      <c r="EPJ24" s="324"/>
      <c r="EPK24" s="324"/>
      <c r="EPL24" s="476"/>
      <c r="EPM24" s="324"/>
      <c r="EPN24" s="324"/>
      <c r="EPO24" s="476"/>
      <c r="EPP24" s="324"/>
      <c r="EPQ24" s="324"/>
      <c r="EPR24" s="476"/>
      <c r="EPS24" s="324"/>
      <c r="EPT24" s="324"/>
      <c r="EPU24" s="476"/>
      <c r="EPV24" s="324"/>
      <c r="EPW24" s="324"/>
      <c r="EPX24" s="476"/>
      <c r="EPY24" s="324"/>
      <c r="EPZ24" s="324"/>
      <c r="EQA24" s="476"/>
      <c r="EQB24" s="324"/>
      <c r="EQC24" s="324"/>
      <c r="EQD24" s="476"/>
      <c r="EQE24" s="324"/>
      <c r="EQF24" s="324"/>
      <c r="EQG24" s="476"/>
      <c r="EQH24" s="324"/>
      <c r="EQI24" s="324"/>
      <c r="EQJ24" s="476"/>
      <c r="EQK24" s="324"/>
      <c r="EQL24" s="324"/>
      <c r="EQM24" s="476"/>
      <c r="EQN24" s="324"/>
      <c r="EQO24" s="324"/>
      <c r="EQP24" s="476"/>
      <c r="EQQ24" s="324"/>
      <c r="EQR24" s="324"/>
      <c r="EQS24" s="476"/>
      <c r="EQT24" s="324"/>
      <c r="EQU24" s="324"/>
      <c r="EQV24" s="476"/>
      <c r="EQW24" s="324"/>
      <c r="EQX24" s="324"/>
      <c r="EQY24" s="476"/>
      <c r="EQZ24" s="324"/>
      <c r="ERA24" s="324"/>
      <c r="ERB24" s="476"/>
      <c r="ERC24" s="324"/>
      <c r="ERD24" s="324"/>
      <c r="ERE24" s="476"/>
      <c r="ERF24" s="324"/>
      <c r="ERG24" s="324"/>
      <c r="ERH24" s="476"/>
      <c r="ERI24" s="324"/>
      <c r="ERJ24" s="324"/>
      <c r="ERK24" s="476"/>
      <c r="ERL24" s="324"/>
      <c r="ERM24" s="324"/>
      <c r="ERN24" s="476"/>
      <c r="ERO24" s="324"/>
      <c r="ERP24" s="324"/>
      <c r="ERQ24" s="476"/>
      <c r="ERR24" s="324"/>
      <c r="ERS24" s="324"/>
      <c r="ERT24" s="476"/>
      <c r="ERU24" s="324"/>
      <c r="ERV24" s="324"/>
      <c r="ERW24" s="476"/>
      <c r="ERX24" s="324"/>
      <c r="ERY24" s="324"/>
      <c r="ERZ24" s="476"/>
      <c r="ESA24" s="324"/>
      <c r="ESB24" s="324"/>
      <c r="ESC24" s="476"/>
      <c r="ESD24" s="324"/>
      <c r="ESE24" s="324"/>
      <c r="ESF24" s="476"/>
      <c r="ESG24" s="324"/>
      <c r="ESH24" s="324"/>
      <c r="ESI24" s="476"/>
      <c r="ESJ24" s="324"/>
      <c r="ESK24" s="324"/>
      <c r="ESL24" s="476"/>
      <c r="ESM24" s="324"/>
      <c r="ESN24" s="324"/>
      <c r="ESO24" s="476"/>
      <c r="ESP24" s="324"/>
      <c r="ESQ24" s="324"/>
      <c r="ESR24" s="476"/>
      <c r="ESS24" s="324"/>
      <c r="EST24" s="324"/>
      <c r="ESU24" s="476"/>
      <c r="ESV24" s="324"/>
      <c r="ESW24" s="324"/>
      <c r="ESX24" s="476"/>
      <c r="ESY24" s="324"/>
      <c r="ESZ24" s="324"/>
      <c r="ETA24" s="476"/>
      <c r="ETB24" s="324"/>
      <c r="ETC24" s="324"/>
      <c r="ETD24" s="476"/>
      <c r="ETE24" s="324"/>
      <c r="ETF24" s="324"/>
      <c r="ETG24" s="476"/>
      <c r="ETH24" s="324"/>
      <c r="ETI24" s="324"/>
      <c r="ETJ24" s="476"/>
      <c r="ETK24" s="324"/>
      <c r="ETL24" s="324"/>
      <c r="ETM24" s="476"/>
      <c r="ETN24" s="324"/>
      <c r="ETO24" s="324"/>
      <c r="ETP24" s="476"/>
      <c r="ETQ24" s="324"/>
      <c r="ETR24" s="324"/>
      <c r="ETS24" s="476"/>
      <c r="ETT24" s="324"/>
      <c r="ETU24" s="324"/>
      <c r="ETV24" s="476"/>
      <c r="ETW24" s="324"/>
      <c r="ETX24" s="324"/>
      <c r="ETY24" s="476"/>
      <c r="ETZ24" s="324"/>
      <c r="EUA24" s="324"/>
      <c r="EUB24" s="476"/>
      <c r="EUC24" s="324"/>
      <c r="EUD24" s="324"/>
      <c r="EUE24" s="476"/>
      <c r="EUF24" s="324"/>
      <c r="EUG24" s="324"/>
      <c r="EUH24" s="476"/>
      <c r="EUI24" s="324"/>
      <c r="EUJ24" s="324"/>
      <c r="EUK24" s="476"/>
      <c r="EUL24" s="324"/>
      <c r="EUM24" s="324"/>
      <c r="EUN24" s="476"/>
      <c r="EUO24" s="324"/>
      <c r="EUP24" s="324"/>
      <c r="EUQ24" s="476"/>
      <c r="EUR24" s="324"/>
      <c r="EUS24" s="324"/>
      <c r="EUT24" s="476"/>
      <c r="EUU24" s="324"/>
      <c r="EUV24" s="324"/>
      <c r="EUW24" s="476"/>
      <c r="EUX24" s="324"/>
      <c r="EUY24" s="324"/>
      <c r="EUZ24" s="476"/>
      <c r="EVA24" s="324"/>
      <c r="EVB24" s="324"/>
      <c r="EVC24" s="476"/>
      <c r="EVD24" s="324"/>
      <c r="EVE24" s="324"/>
      <c r="EVF24" s="476"/>
      <c r="EVG24" s="324"/>
      <c r="EVH24" s="324"/>
      <c r="EVI24" s="476"/>
      <c r="EVJ24" s="324"/>
      <c r="EVK24" s="324"/>
      <c r="EVL24" s="476"/>
      <c r="EVM24" s="324"/>
      <c r="EVN24" s="324"/>
      <c r="EVO24" s="476"/>
      <c r="EVP24" s="324"/>
      <c r="EVQ24" s="324"/>
      <c r="EVR24" s="476"/>
      <c r="EVS24" s="324"/>
      <c r="EVT24" s="324"/>
      <c r="EVU24" s="476"/>
      <c r="EVV24" s="324"/>
      <c r="EVW24" s="324"/>
      <c r="EVX24" s="476"/>
      <c r="EVY24" s="324"/>
      <c r="EVZ24" s="324"/>
      <c r="EWA24" s="476"/>
      <c r="EWB24" s="324"/>
      <c r="EWC24" s="324"/>
      <c r="EWD24" s="476"/>
      <c r="EWE24" s="324"/>
      <c r="EWF24" s="324"/>
      <c r="EWG24" s="476"/>
      <c r="EWH24" s="324"/>
      <c r="EWI24" s="324"/>
      <c r="EWJ24" s="476"/>
      <c r="EWK24" s="324"/>
      <c r="EWL24" s="324"/>
      <c r="EWM24" s="476"/>
      <c r="EWN24" s="324"/>
      <c r="EWO24" s="324"/>
      <c r="EWP24" s="476"/>
      <c r="EWQ24" s="324"/>
      <c r="EWR24" s="324"/>
      <c r="EWS24" s="476"/>
      <c r="EWT24" s="324"/>
      <c r="EWU24" s="324"/>
      <c r="EWV24" s="476"/>
      <c r="EWW24" s="324"/>
      <c r="EWX24" s="324"/>
      <c r="EWY24" s="476"/>
      <c r="EWZ24" s="324"/>
      <c r="EXA24" s="324"/>
      <c r="EXB24" s="476"/>
      <c r="EXC24" s="324"/>
      <c r="EXD24" s="324"/>
      <c r="EXE24" s="476"/>
      <c r="EXF24" s="324"/>
      <c r="EXG24" s="324"/>
      <c r="EXH24" s="476"/>
      <c r="EXI24" s="324"/>
      <c r="EXJ24" s="324"/>
      <c r="EXK24" s="476"/>
      <c r="EXL24" s="324"/>
      <c r="EXM24" s="324"/>
      <c r="EXN24" s="476"/>
      <c r="EXO24" s="324"/>
      <c r="EXP24" s="324"/>
      <c r="EXQ24" s="476"/>
      <c r="EXR24" s="324"/>
      <c r="EXS24" s="324"/>
      <c r="EXT24" s="476"/>
      <c r="EXU24" s="324"/>
      <c r="EXV24" s="324"/>
      <c r="EXW24" s="476"/>
      <c r="EXX24" s="324"/>
      <c r="EXY24" s="324"/>
      <c r="EXZ24" s="476"/>
      <c r="EYA24" s="324"/>
      <c r="EYB24" s="324"/>
      <c r="EYC24" s="476"/>
      <c r="EYD24" s="324"/>
      <c r="EYE24" s="324"/>
      <c r="EYF24" s="476"/>
      <c r="EYG24" s="324"/>
      <c r="EYH24" s="324"/>
      <c r="EYI24" s="476"/>
      <c r="EYJ24" s="324"/>
      <c r="EYK24" s="324"/>
      <c r="EYL24" s="476"/>
      <c r="EYM24" s="324"/>
      <c r="EYN24" s="324"/>
      <c r="EYO24" s="476"/>
      <c r="EYP24" s="324"/>
      <c r="EYQ24" s="324"/>
      <c r="EYR24" s="476"/>
      <c r="EYS24" s="324"/>
      <c r="EYT24" s="324"/>
      <c r="EYU24" s="476"/>
      <c r="EYV24" s="324"/>
      <c r="EYW24" s="324"/>
      <c r="EYX24" s="476"/>
      <c r="EYY24" s="324"/>
      <c r="EYZ24" s="324"/>
      <c r="EZA24" s="476"/>
      <c r="EZB24" s="324"/>
      <c r="EZC24" s="324"/>
      <c r="EZD24" s="476"/>
      <c r="EZE24" s="324"/>
      <c r="EZF24" s="324"/>
      <c r="EZG24" s="476"/>
      <c r="EZH24" s="324"/>
      <c r="EZI24" s="324"/>
      <c r="EZJ24" s="476"/>
      <c r="EZK24" s="324"/>
      <c r="EZL24" s="324"/>
      <c r="EZM24" s="476"/>
      <c r="EZN24" s="324"/>
      <c r="EZO24" s="324"/>
      <c r="EZP24" s="476"/>
      <c r="EZQ24" s="324"/>
      <c r="EZR24" s="324"/>
      <c r="EZS24" s="476"/>
      <c r="EZT24" s="324"/>
      <c r="EZU24" s="324"/>
      <c r="EZV24" s="476"/>
      <c r="EZW24" s="324"/>
      <c r="EZX24" s="324"/>
      <c r="EZY24" s="476"/>
      <c r="EZZ24" s="324"/>
      <c r="FAA24" s="324"/>
      <c r="FAB24" s="476"/>
      <c r="FAC24" s="324"/>
      <c r="FAD24" s="324"/>
      <c r="FAE24" s="476"/>
      <c r="FAF24" s="324"/>
      <c r="FAG24" s="324"/>
      <c r="FAH24" s="476"/>
      <c r="FAI24" s="324"/>
      <c r="FAJ24" s="324"/>
      <c r="FAK24" s="476"/>
      <c r="FAL24" s="324"/>
      <c r="FAM24" s="324"/>
      <c r="FAN24" s="476"/>
      <c r="FAO24" s="324"/>
      <c r="FAP24" s="324"/>
      <c r="FAQ24" s="476"/>
      <c r="FAR24" s="324"/>
      <c r="FAS24" s="324"/>
      <c r="FAT24" s="476"/>
      <c r="FAU24" s="324"/>
      <c r="FAV24" s="324"/>
      <c r="FAW24" s="476"/>
      <c r="FAX24" s="324"/>
      <c r="FAY24" s="324"/>
      <c r="FAZ24" s="476"/>
      <c r="FBA24" s="324"/>
      <c r="FBB24" s="324"/>
      <c r="FBC24" s="476"/>
      <c r="FBD24" s="324"/>
      <c r="FBE24" s="324"/>
      <c r="FBF24" s="476"/>
      <c r="FBG24" s="324"/>
      <c r="FBH24" s="324"/>
      <c r="FBI24" s="476"/>
      <c r="FBJ24" s="324"/>
      <c r="FBK24" s="324"/>
      <c r="FBL24" s="476"/>
      <c r="FBM24" s="324"/>
      <c r="FBN24" s="324"/>
      <c r="FBO24" s="476"/>
      <c r="FBP24" s="324"/>
      <c r="FBQ24" s="324"/>
      <c r="FBR24" s="476"/>
      <c r="FBS24" s="324"/>
      <c r="FBT24" s="324"/>
      <c r="FBU24" s="476"/>
      <c r="FBV24" s="324"/>
      <c r="FBW24" s="324"/>
      <c r="FBX24" s="476"/>
      <c r="FBY24" s="324"/>
      <c r="FBZ24" s="324"/>
      <c r="FCA24" s="476"/>
      <c r="FCB24" s="324"/>
      <c r="FCC24" s="324"/>
      <c r="FCD24" s="476"/>
      <c r="FCE24" s="324"/>
      <c r="FCF24" s="324"/>
      <c r="FCG24" s="476"/>
      <c r="FCH24" s="324"/>
      <c r="FCI24" s="324"/>
      <c r="FCJ24" s="476"/>
      <c r="FCK24" s="324"/>
      <c r="FCL24" s="324"/>
      <c r="FCM24" s="476"/>
      <c r="FCN24" s="324"/>
      <c r="FCO24" s="324"/>
      <c r="FCP24" s="476"/>
      <c r="FCQ24" s="324"/>
      <c r="FCR24" s="324"/>
      <c r="FCS24" s="476"/>
      <c r="FCT24" s="324"/>
      <c r="FCU24" s="324"/>
      <c r="FCV24" s="476"/>
      <c r="FCW24" s="324"/>
      <c r="FCX24" s="324"/>
      <c r="FCY24" s="476"/>
      <c r="FCZ24" s="324"/>
      <c r="FDA24" s="324"/>
      <c r="FDB24" s="476"/>
      <c r="FDC24" s="324"/>
      <c r="FDD24" s="324"/>
      <c r="FDE24" s="476"/>
      <c r="FDF24" s="324"/>
      <c r="FDG24" s="324"/>
      <c r="FDH24" s="476"/>
      <c r="FDI24" s="324"/>
      <c r="FDJ24" s="324"/>
      <c r="FDK24" s="476"/>
      <c r="FDL24" s="324"/>
      <c r="FDM24" s="324"/>
      <c r="FDN24" s="476"/>
      <c r="FDO24" s="324"/>
      <c r="FDP24" s="324"/>
      <c r="FDQ24" s="476"/>
      <c r="FDR24" s="324"/>
      <c r="FDS24" s="324"/>
      <c r="FDT24" s="476"/>
      <c r="FDU24" s="324"/>
      <c r="FDV24" s="324"/>
      <c r="FDW24" s="476"/>
      <c r="FDX24" s="324"/>
      <c r="FDY24" s="324"/>
      <c r="FDZ24" s="476"/>
      <c r="FEA24" s="324"/>
      <c r="FEB24" s="324"/>
      <c r="FEC24" s="476"/>
      <c r="FED24" s="324"/>
      <c r="FEE24" s="324"/>
      <c r="FEF24" s="476"/>
      <c r="FEG24" s="324"/>
      <c r="FEH24" s="324"/>
      <c r="FEI24" s="476"/>
      <c r="FEJ24" s="324"/>
      <c r="FEK24" s="324"/>
      <c r="FEL24" s="476"/>
      <c r="FEM24" s="324"/>
      <c r="FEN24" s="324"/>
      <c r="FEO24" s="476"/>
      <c r="FEP24" s="324"/>
      <c r="FEQ24" s="324"/>
      <c r="FER24" s="476"/>
      <c r="FES24" s="324"/>
      <c r="FET24" s="324"/>
      <c r="FEU24" s="476"/>
      <c r="FEV24" s="324"/>
      <c r="FEW24" s="324"/>
      <c r="FEX24" s="476"/>
      <c r="FEY24" s="324"/>
      <c r="FEZ24" s="324"/>
      <c r="FFA24" s="476"/>
      <c r="FFB24" s="324"/>
      <c r="FFC24" s="324"/>
      <c r="FFD24" s="476"/>
      <c r="FFE24" s="324"/>
      <c r="FFF24" s="324"/>
      <c r="FFG24" s="476"/>
      <c r="FFH24" s="324"/>
      <c r="FFI24" s="324"/>
      <c r="FFJ24" s="476"/>
      <c r="FFK24" s="324"/>
      <c r="FFL24" s="324"/>
      <c r="FFM24" s="476"/>
      <c r="FFN24" s="324"/>
      <c r="FFO24" s="324"/>
      <c r="FFP24" s="476"/>
      <c r="FFQ24" s="324"/>
      <c r="FFR24" s="324"/>
      <c r="FFS24" s="476"/>
      <c r="FFT24" s="324"/>
      <c r="FFU24" s="324"/>
      <c r="FFV24" s="476"/>
      <c r="FFW24" s="324"/>
      <c r="FFX24" s="324"/>
      <c r="FFY24" s="476"/>
      <c r="FFZ24" s="324"/>
      <c r="FGA24" s="324"/>
      <c r="FGB24" s="476"/>
      <c r="FGC24" s="324"/>
      <c r="FGD24" s="324"/>
      <c r="FGE24" s="476"/>
      <c r="FGF24" s="324"/>
      <c r="FGG24" s="324"/>
      <c r="FGH24" s="476"/>
      <c r="FGI24" s="324"/>
      <c r="FGJ24" s="324"/>
      <c r="FGK24" s="476"/>
      <c r="FGL24" s="324"/>
      <c r="FGM24" s="324"/>
      <c r="FGN24" s="476"/>
      <c r="FGO24" s="324"/>
      <c r="FGP24" s="324"/>
      <c r="FGQ24" s="476"/>
      <c r="FGR24" s="324"/>
      <c r="FGS24" s="324"/>
      <c r="FGT24" s="476"/>
      <c r="FGU24" s="324"/>
      <c r="FGV24" s="324"/>
      <c r="FGW24" s="476"/>
      <c r="FGX24" s="324"/>
      <c r="FGY24" s="324"/>
      <c r="FGZ24" s="476"/>
      <c r="FHA24" s="324"/>
      <c r="FHB24" s="324"/>
      <c r="FHC24" s="476"/>
      <c r="FHD24" s="324"/>
      <c r="FHE24" s="324"/>
      <c r="FHF24" s="476"/>
      <c r="FHG24" s="324"/>
      <c r="FHH24" s="324"/>
      <c r="FHI24" s="476"/>
      <c r="FHJ24" s="324"/>
      <c r="FHK24" s="324"/>
      <c r="FHL24" s="476"/>
      <c r="FHM24" s="324"/>
      <c r="FHN24" s="324"/>
      <c r="FHO24" s="476"/>
      <c r="FHP24" s="324"/>
      <c r="FHQ24" s="324"/>
      <c r="FHR24" s="476"/>
      <c r="FHS24" s="324"/>
      <c r="FHT24" s="324"/>
      <c r="FHU24" s="476"/>
      <c r="FHV24" s="324"/>
      <c r="FHW24" s="324"/>
      <c r="FHX24" s="476"/>
      <c r="FHY24" s="324"/>
      <c r="FHZ24" s="324"/>
      <c r="FIA24" s="476"/>
      <c r="FIB24" s="324"/>
      <c r="FIC24" s="324"/>
      <c r="FID24" s="476"/>
      <c r="FIE24" s="324"/>
      <c r="FIF24" s="324"/>
      <c r="FIG24" s="476"/>
      <c r="FIH24" s="324"/>
      <c r="FII24" s="324"/>
      <c r="FIJ24" s="476"/>
      <c r="FIK24" s="324"/>
      <c r="FIL24" s="324"/>
      <c r="FIM24" s="476"/>
      <c r="FIN24" s="324"/>
      <c r="FIO24" s="324"/>
      <c r="FIP24" s="476"/>
      <c r="FIQ24" s="324"/>
      <c r="FIR24" s="324"/>
      <c r="FIS24" s="476"/>
      <c r="FIT24" s="324"/>
      <c r="FIU24" s="324"/>
      <c r="FIV24" s="476"/>
      <c r="FIW24" s="324"/>
      <c r="FIX24" s="324"/>
      <c r="FIY24" s="476"/>
      <c r="FIZ24" s="324"/>
      <c r="FJA24" s="324"/>
      <c r="FJB24" s="476"/>
      <c r="FJC24" s="324"/>
      <c r="FJD24" s="324"/>
      <c r="FJE24" s="476"/>
      <c r="FJF24" s="324"/>
      <c r="FJG24" s="324"/>
      <c r="FJH24" s="476"/>
      <c r="FJI24" s="324"/>
      <c r="FJJ24" s="324"/>
      <c r="FJK24" s="476"/>
      <c r="FJL24" s="324"/>
      <c r="FJM24" s="324"/>
      <c r="FJN24" s="476"/>
      <c r="FJO24" s="324"/>
      <c r="FJP24" s="324"/>
      <c r="FJQ24" s="476"/>
      <c r="FJR24" s="324"/>
      <c r="FJS24" s="324"/>
      <c r="FJT24" s="476"/>
      <c r="FJU24" s="324"/>
      <c r="FJV24" s="324"/>
      <c r="FJW24" s="476"/>
      <c r="FJX24" s="324"/>
      <c r="FJY24" s="324"/>
      <c r="FJZ24" s="476"/>
      <c r="FKA24" s="324"/>
      <c r="FKB24" s="324"/>
      <c r="FKC24" s="476"/>
      <c r="FKD24" s="324"/>
      <c r="FKE24" s="324"/>
      <c r="FKF24" s="476"/>
      <c r="FKG24" s="324"/>
      <c r="FKH24" s="324"/>
      <c r="FKI24" s="476"/>
      <c r="FKJ24" s="324"/>
      <c r="FKK24" s="324"/>
      <c r="FKL24" s="476"/>
      <c r="FKM24" s="324"/>
      <c r="FKN24" s="324"/>
      <c r="FKO24" s="476"/>
      <c r="FKP24" s="324"/>
      <c r="FKQ24" s="324"/>
      <c r="FKR24" s="476"/>
      <c r="FKS24" s="324"/>
      <c r="FKT24" s="324"/>
      <c r="FKU24" s="476"/>
      <c r="FKV24" s="324"/>
      <c r="FKW24" s="324"/>
      <c r="FKX24" s="476"/>
      <c r="FKY24" s="324"/>
      <c r="FKZ24" s="324"/>
      <c r="FLA24" s="476"/>
      <c r="FLB24" s="324"/>
      <c r="FLC24" s="324"/>
      <c r="FLD24" s="476"/>
      <c r="FLE24" s="324"/>
      <c r="FLF24" s="324"/>
      <c r="FLG24" s="476"/>
      <c r="FLH24" s="324"/>
      <c r="FLI24" s="324"/>
      <c r="FLJ24" s="476"/>
      <c r="FLK24" s="324"/>
      <c r="FLL24" s="324"/>
      <c r="FLM24" s="476"/>
      <c r="FLN24" s="324"/>
      <c r="FLO24" s="324"/>
      <c r="FLP24" s="476"/>
      <c r="FLQ24" s="324"/>
      <c r="FLR24" s="324"/>
      <c r="FLS24" s="476"/>
      <c r="FLT24" s="324"/>
      <c r="FLU24" s="324"/>
      <c r="FLV24" s="476"/>
      <c r="FLW24" s="324"/>
      <c r="FLX24" s="324"/>
      <c r="FLY24" s="476"/>
      <c r="FLZ24" s="324"/>
      <c r="FMA24" s="324"/>
      <c r="FMB24" s="476"/>
      <c r="FMC24" s="324"/>
      <c r="FMD24" s="324"/>
      <c r="FME24" s="476"/>
      <c r="FMF24" s="324"/>
      <c r="FMG24" s="324"/>
      <c r="FMH24" s="476"/>
      <c r="FMI24" s="324"/>
      <c r="FMJ24" s="324"/>
      <c r="FMK24" s="476"/>
      <c r="FML24" s="324"/>
      <c r="FMM24" s="324"/>
      <c r="FMN24" s="476"/>
      <c r="FMO24" s="324"/>
      <c r="FMP24" s="324"/>
      <c r="FMQ24" s="476"/>
      <c r="FMR24" s="324"/>
      <c r="FMS24" s="324"/>
      <c r="FMT24" s="476"/>
      <c r="FMU24" s="324"/>
      <c r="FMV24" s="324"/>
      <c r="FMW24" s="476"/>
      <c r="FMX24" s="324"/>
      <c r="FMY24" s="324"/>
      <c r="FMZ24" s="476"/>
      <c r="FNA24" s="324"/>
      <c r="FNB24" s="324"/>
      <c r="FNC24" s="476"/>
      <c r="FND24" s="324"/>
      <c r="FNE24" s="324"/>
      <c r="FNF24" s="476"/>
      <c r="FNG24" s="324"/>
      <c r="FNH24" s="324"/>
      <c r="FNI24" s="476"/>
      <c r="FNJ24" s="324"/>
      <c r="FNK24" s="324"/>
      <c r="FNL24" s="476"/>
      <c r="FNM24" s="324"/>
      <c r="FNN24" s="324"/>
      <c r="FNO24" s="476"/>
      <c r="FNP24" s="324"/>
      <c r="FNQ24" s="324"/>
      <c r="FNR24" s="476"/>
      <c r="FNS24" s="324"/>
      <c r="FNT24" s="324"/>
      <c r="FNU24" s="476"/>
      <c r="FNV24" s="324"/>
      <c r="FNW24" s="324"/>
      <c r="FNX24" s="476"/>
      <c r="FNY24" s="324"/>
      <c r="FNZ24" s="324"/>
      <c r="FOA24" s="476"/>
      <c r="FOB24" s="324"/>
      <c r="FOC24" s="324"/>
      <c r="FOD24" s="476"/>
      <c r="FOE24" s="324"/>
      <c r="FOF24" s="324"/>
      <c r="FOG24" s="476"/>
      <c r="FOH24" s="324"/>
      <c r="FOI24" s="324"/>
      <c r="FOJ24" s="476"/>
      <c r="FOK24" s="324"/>
      <c r="FOL24" s="324"/>
      <c r="FOM24" s="476"/>
      <c r="FON24" s="324"/>
      <c r="FOO24" s="324"/>
      <c r="FOP24" s="476"/>
      <c r="FOQ24" s="324"/>
      <c r="FOR24" s="324"/>
      <c r="FOS24" s="476"/>
      <c r="FOT24" s="324"/>
      <c r="FOU24" s="324"/>
      <c r="FOV24" s="476"/>
      <c r="FOW24" s="324"/>
      <c r="FOX24" s="324"/>
      <c r="FOY24" s="476"/>
      <c r="FOZ24" s="324"/>
      <c r="FPA24" s="324"/>
      <c r="FPB24" s="476"/>
      <c r="FPC24" s="324"/>
      <c r="FPD24" s="324"/>
      <c r="FPE24" s="476"/>
      <c r="FPF24" s="324"/>
      <c r="FPG24" s="324"/>
      <c r="FPH24" s="476"/>
      <c r="FPI24" s="324"/>
      <c r="FPJ24" s="324"/>
      <c r="FPK24" s="476"/>
      <c r="FPL24" s="324"/>
      <c r="FPM24" s="324"/>
      <c r="FPN24" s="476"/>
      <c r="FPO24" s="324"/>
      <c r="FPP24" s="324"/>
      <c r="FPQ24" s="476"/>
      <c r="FPR24" s="324"/>
      <c r="FPS24" s="324"/>
      <c r="FPT24" s="476"/>
      <c r="FPU24" s="324"/>
      <c r="FPV24" s="324"/>
      <c r="FPW24" s="476"/>
      <c r="FPX24" s="324"/>
      <c r="FPY24" s="324"/>
      <c r="FPZ24" s="476"/>
      <c r="FQA24" s="324"/>
      <c r="FQB24" s="324"/>
      <c r="FQC24" s="476"/>
      <c r="FQD24" s="324"/>
      <c r="FQE24" s="324"/>
      <c r="FQF24" s="476"/>
      <c r="FQG24" s="324"/>
      <c r="FQH24" s="324"/>
      <c r="FQI24" s="476"/>
      <c r="FQJ24" s="324"/>
      <c r="FQK24" s="324"/>
      <c r="FQL24" s="476"/>
      <c r="FQM24" s="324"/>
      <c r="FQN24" s="324"/>
      <c r="FQO24" s="476"/>
      <c r="FQP24" s="324"/>
      <c r="FQQ24" s="324"/>
      <c r="FQR24" s="476"/>
      <c r="FQS24" s="324"/>
      <c r="FQT24" s="324"/>
      <c r="FQU24" s="476"/>
      <c r="FQV24" s="324"/>
      <c r="FQW24" s="324"/>
      <c r="FQX24" s="476"/>
      <c r="FQY24" s="324"/>
      <c r="FQZ24" s="324"/>
      <c r="FRA24" s="476"/>
      <c r="FRB24" s="324"/>
      <c r="FRC24" s="324"/>
      <c r="FRD24" s="476"/>
      <c r="FRE24" s="324"/>
      <c r="FRF24" s="324"/>
      <c r="FRG24" s="476"/>
      <c r="FRH24" s="324"/>
      <c r="FRI24" s="324"/>
      <c r="FRJ24" s="476"/>
      <c r="FRK24" s="324"/>
      <c r="FRL24" s="324"/>
      <c r="FRM24" s="476"/>
      <c r="FRN24" s="324"/>
      <c r="FRO24" s="324"/>
      <c r="FRP24" s="476"/>
      <c r="FRQ24" s="324"/>
      <c r="FRR24" s="324"/>
      <c r="FRS24" s="476"/>
      <c r="FRT24" s="324"/>
      <c r="FRU24" s="324"/>
      <c r="FRV24" s="476"/>
      <c r="FRW24" s="324"/>
      <c r="FRX24" s="324"/>
      <c r="FRY24" s="476"/>
      <c r="FRZ24" s="324"/>
      <c r="FSA24" s="324"/>
      <c r="FSB24" s="476"/>
      <c r="FSC24" s="324"/>
      <c r="FSD24" s="324"/>
      <c r="FSE24" s="476"/>
      <c r="FSF24" s="324"/>
      <c r="FSG24" s="324"/>
      <c r="FSH24" s="476"/>
      <c r="FSI24" s="324"/>
      <c r="FSJ24" s="324"/>
      <c r="FSK24" s="476"/>
      <c r="FSL24" s="324"/>
      <c r="FSM24" s="324"/>
      <c r="FSN24" s="476"/>
      <c r="FSO24" s="324"/>
      <c r="FSP24" s="324"/>
      <c r="FSQ24" s="476"/>
      <c r="FSR24" s="324"/>
      <c r="FSS24" s="324"/>
      <c r="FST24" s="476"/>
      <c r="FSU24" s="324"/>
      <c r="FSV24" s="324"/>
      <c r="FSW24" s="476"/>
      <c r="FSX24" s="324"/>
      <c r="FSY24" s="324"/>
      <c r="FSZ24" s="476"/>
      <c r="FTA24" s="324"/>
      <c r="FTB24" s="324"/>
      <c r="FTC24" s="476"/>
      <c r="FTD24" s="324"/>
      <c r="FTE24" s="324"/>
      <c r="FTF24" s="476"/>
      <c r="FTG24" s="324"/>
      <c r="FTH24" s="324"/>
      <c r="FTI24" s="476"/>
      <c r="FTJ24" s="324"/>
      <c r="FTK24" s="324"/>
      <c r="FTL24" s="476"/>
      <c r="FTM24" s="324"/>
      <c r="FTN24" s="324"/>
      <c r="FTO24" s="476"/>
      <c r="FTP24" s="324"/>
      <c r="FTQ24" s="324"/>
      <c r="FTR24" s="476"/>
      <c r="FTS24" s="324"/>
      <c r="FTT24" s="324"/>
      <c r="FTU24" s="476"/>
      <c r="FTV24" s="324"/>
      <c r="FTW24" s="324"/>
      <c r="FTX24" s="476"/>
      <c r="FTY24" s="324"/>
      <c r="FTZ24" s="324"/>
      <c r="FUA24" s="476"/>
      <c r="FUB24" s="324"/>
      <c r="FUC24" s="324"/>
      <c r="FUD24" s="476"/>
      <c r="FUE24" s="324"/>
      <c r="FUF24" s="324"/>
      <c r="FUG24" s="476"/>
      <c r="FUH24" s="324"/>
      <c r="FUI24" s="324"/>
      <c r="FUJ24" s="476"/>
      <c r="FUK24" s="324"/>
      <c r="FUL24" s="324"/>
      <c r="FUM24" s="476"/>
      <c r="FUN24" s="324"/>
      <c r="FUO24" s="324"/>
      <c r="FUP24" s="476"/>
      <c r="FUQ24" s="324"/>
      <c r="FUR24" s="324"/>
      <c r="FUS24" s="476"/>
      <c r="FUT24" s="324"/>
      <c r="FUU24" s="324"/>
      <c r="FUV24" s="476"/>
      <c r="FUW24" s="324"/>
      <c r="FUX24" s="324"/>
      <c r="FUY24" s="476"/>
      <c r="FUZ24" s="324"/>
      <c r="FVA24" s="324"/>
      <c r="FVB24" s="476"/>
      <c r="FVC24" s="324"/>
      <c r="FVD24" s="324"/>
      <c r="FVE24" s="476"/>
      <c r="FVF24" s="324"/>
      <c r="FVG24" s="324"/>
      <c r="FVH24" s="476"/>
      <c r="FVI24" s="324"/>
      <c r="FVJ24" s="324"/>
      <c r="FVK24" s="476"/>
      <c r="FVL24" s="324"/>
      <c r="FVM24" s="324"/>
      <c r="FVN24" s="476"/>
      <c r="FVO24" s="324"/>
      <c r="FVP24" s="324"/>
      <c r="FVQ24" s="476"/>
      <c r="FVR24" s="324"/>
      <c r="FVS24" s="324"/>
      <c r="FVT24" s="476"/>
      <c r="FVU24" s="324"/>
      <c r="FVV24" s="324"/>
      <c r="FVW24" s="476"/>
      <c r="FVX24" s="324"/>
      <c r="FVY24" s="324"/>
      <c r="FVZ24" s="476"/>
      <c r="FWA24" s="324"/>
      <c r="FWB24" s="324"/>
      <c r="FWC24" s="476"/>
      <c r="FWD24" s="324"/>
      <c r="FWE24" s="324"/>
      <c r="FWF24" s="476"/>
      <c r="FWG24" s="324"/>
      <c r="FWH24" s="324"/>
      <c r="FWI24" s="476"/>
      <c r="FWJ24" s="324"/>
      <c r="FWK24" s="324"/>
      <c r="FWL24" s="476"/>
      <c r="FWM24" s="324"/>
      <c r="FWN24" s="324"/>
      <c r="FWO24" s="476"/>
      <c r="FWP24" s="324"/>
      <c r="FWQ24" s="324"/>
      <c r="FWR24" s="476"/>
      <c r="FWS24" s="324"/>
      <c r="FWT24" s="324"/>
      <c r="FWU24" s="476"/>
      <c r="FWV24" s="324"/>
      <c r="FWW24" s="324"/>
      <c r="FWX24" s="476"/>
      <c r="FWY24" s="324"/>
      <c r="FWZ24" s="324"/>
      <c r="FXA24" s="476"/>
      <c r="FXB24" s="324"/>
      <c r="FXC24" s="324"/>
      <c r="FXD24" s="476"/>
      <c r="FXE24" s="324"/>
      <c r="FXF24" s="324"/>
      <c r="FXG24" s="476"/>
      <c r="FXH24" s="324"/>
      <c r="FXI24" s="324"/>
      <c r="FXJ24" s="476"/>
      <c r="FXK24" s="324"/>
      <c r="FXL24" s="324"/>
      <c r="FXM24" s="476"/>
      <c r="FXN24" s="324"/>
      <c r="FXO24" s="324"/>
      <c r="FXP24" s="476"/>
      <c r="FXQ24" s="324"/>
      <c r="FXR24" s="324"/>
      <c r="FXS24" s="476"/>
      <c r="FXT24" s="324"/>
      <c r="FXU24" s="324"/>
      <c r="FXV24" s="476"/>
      <c r="FXW24" s="324"/>
      <c r="FXX24" s="324"/>
      <c r="FXY24" s="476"/>
      <c r="FXZ24" s="324"/>
      <c r="FYA24" s="324"/>
      <c r="FYB24" s="476"/>
      <c r="FYC24" s="324"/>
      <c r="FYD24" s="324"/>
      <c r="FYE24" s="476"/>
      <c r="FYF24" s="324"/>
      <c r="FYG24" s="324"/>
      <c r="FYH24" s="476"/>
      <c r="FYI24" s="324"/>
      <c r="FYJ24" s="324"/>
      <c r="FYK24" s="476"/>
      <c r="FYL24" s="324"/>
      <c r="FYM24" s="324"/>
      <c r="FYN24" s="476"/>
      <c r="FYO24" s="324"/>
      <c r="FYP24" s="324"/>
      <c r="FYQ24" s="476"/>
      <c r="FYR24" s="324"/>
      <c r="FYS24" s="324"/>
      <c r="FYT24" s="476"/>
      <c r="FYU24" s="324"/>
      <c r="FYV24" s="324"/>
      <c r="FYW24" s="476"/>
      <c r="FYX24" s="324"/>
      <c r="FYY24" s="324"/>
      <c r="FYZ24" s="476"/>
      <c r="FZA24" s="324"/>
      <c r="FZB24" s="324"/>
      <c r="FZC24" s="476"/>
      <c r="FZD24" s="324"/>
      <c r="FZE24" s="324"/>
      <c r="FZF24" s="476"/>
      <c r="FZG24" s="324"/>
      <c r="FZH24" s="324"/>
      <c r="FZI24" s="476"/>
      <c r="FZJ24" s="324"/>
      <c r="FZK24" s="324"/>
      <c r="FZL24" s="476"/>
      <c r="FZM24" s="324"/>
      <c r="FZN24" s="324"/>
      <c r="FZO24" s="476"/>
      <c r="FZP24" s="324"/>
      <c r="FZQ24" s="324"/>
      <c r="FZR24" s="476"/>
      <c r="FZS24" s="324"/>
      <c r="FZT24" s="324"/>
      <c r="FZU24" s="476"/>
      <c r="FZV24" s="324"/>
      <c r="FZW24" s="324"/>
      <c r="FZX24" s="476"/>
      <c r="FZY24" s="324"/>
      <c r="FZZ24" s="324"/>
      <c r="GAA24" s="476"/>
      <c r="GAB24" s="324"/>
      <c r="GAC24" s="324"/>
      <c r="GAD24" s="476"/>
      <c r="GAE24" s="324"/>
      <c r="GAF24" s="324"/>
      <c r="GAG24" s="476"/>
      <c r="GAH24" s="324"/>
      <c r="GAI24" s="324"/>
      <c r="GAJ24" s="476"/>
      <c r="GAK24" s="324"/>
      <c r="GAL24" s="324"/>
      <c r="GAM24" s="476"/>
      <c r="GAN24" s="324"/>
      <c r="GAO24" s="324"/>
      <c r="GAP24" s="476"/>
      <c r="GAQ24" s="324"/>
      <c r="GAR24" s="324"/>
      <c r="GAS24" s="476"/>
      <c r="GAT24" s="324"/>
      <c r="GAU24" s="324"/>
      <c r="GAV24" s="476"/>
      <c r="GAW24" s="324"/>
      <c r="GAX24" s="324"/>
      <c r="GAY24" s="476"/>
      <c r="GAZ24" s="324"/>
      <c r="GBA24" s="324"/>
      <c r="GBB24" s="476"/>
      <c r="GBC24" s="324"/>
      <c r="GBD24" s="324"/>
      <c r="GBE24" s="476"/>
      <c r="GBF24" s="324"/>
      <c r="GBG24" s="324"/>
      <c r="GBH24" s="476"/>
      <c r="GBI24" s="324"/>
      <c r="GBJ24" s="324"/>
      <c r="GBK24" s="476"/>
      <c r="GBL24" s="324"/>
      <c r="GBM24" s="324"/>
      <c r="GBN24" s="476"/>
      <c r="GBO24" s="324"/>
      <c r="GBP24" s="324"/>
      <c r="GBQ24" s="476"/>
      <c r="GBR24" s="324"/>
      <c r="GBS24" s="324"/>
      <c r="GBT24" s="476"/>
      <c r="GBU24" s="324"/>
      <c r="GBV24" s="324"/>
      <c r="GBW24" s="476"/>
      <c r="GBX24" s="324"/>
      <c r="GBY24" s="324"/>
      <c r="GBZ24" s="476"/>
      <c r="GCA24" s="324"/>
      <c r="GCB24" s="324"/>
      <c r="GCC24" s="476"/>
      <c r="GCD24" s="324"/>
      <c r="GCE24" s="324"/>
      <c r="GCF24" s="476"/>
      <c r="GCG24" s="324"/>
      <c r="GCH24" s="324"/>
      <c r="GCI24" s="476"/>
      <c r="GCJ24" s="324"/>
      <c r="GCK24" s="324"/>
      <c r="GCL24" s="476"/>
      <c r="GCM24" s="324"/>
      <c r="GCN24" s="324"/>
      <c r="GCO24" s="476"/>
      <c r="GCP24" s="324"/>
      <c r="GCQ24" s="324"/>
      <c r="GCR24" s="476"/>
      <c r="GCS24" s="324"/>
      <c r="GCT24" s="324"/>
      <c r="GCU24" s="476"/>
      <c r="GCV24" s="324"/>
      <c r="GCW24" s="324"/>
      <c r="GCX24" s="476"/>
      <c r="GCY24" s="324"/>
      <c r="GCZ24" s="324"/>
      <c r="GDA24" s="476"/>
      <c r="GDB24" s="324"/>
      <c r="GDC24" s="324"/>
      <c r="GDD24" s="476"/>
      <c r="GDE24" s="324"/>
      <c r="GDF24" s="324"/>
      <c r="GDG24" s="476"/>
      <c r="GDH24" s="324"/>
      <c r="GDI24" s="324"/>
      <c r="GDJ24" s="476"/>
      <c r="GDK24" s="324"/>
      <c r="GDL24" s="324"/>
      <c r="GDM24" s="476"/>
      <c r="GDN24" s="324"/>
      <c r="GDO24" s="324"/>
      <c r="GDP24" s="476"/>
      <c r="GDQ24" s="324"/>
      <c r="GDR24" s="324"/>
      <c r="GDS24" s="476"/>
      <c r="GDT24" s="324"/>
      <c r="GDU24" s="324"/>
      <c r="GDV24" s="476"/>
      <c r="GDW24" s="324"/>
      <c r="GDX24" s="324"/>
      <c r="GDY24" s="476"/>
      <c r="GDZ24" s="324"/>
      <c r="GEA24" s="324"/>
      <c r="GEB24" s="476"/>
      <c r="GEC24" s="324"/>
      <c r="GED24" s="324"/>
      <c r="GEE24" s="476"/>
      <c r="GEF24" s="324"/>
      <c r="GEG24" s="324"/>
      <c r="GEH24" s="476"/>
      <c r="GEI24" s="324"/>
      <c r="GEJ24" s="324"/>
      <c r="GEK24" s="476"/>
      <c r="GEL24" s="324"/>
      <c r="GEM24" s="324"/>
      <c r="GEN24" s="476"/>
      <c r="GEO24" s="324"/>
      <c r="GEP24" s="324"/>
      <c r="GEQ24" s="476"/>
      <c r="GER24" s="324"/>
      <c r="GES24" s="324"/>
      <c r="GET24" s="476"/>
      <c r="GEU24" s="324"/>
      <c r="GEV24" s="324"/>
      <c r="GEW24" s="476"/>
      <c r="GEX24" s="324"/>
      <c r="GEY24" s="324"/>
      <c r="GEZ24" s="476"/>
      <c r="GFA24" s="324"/>
      <c r="GFB24" s="324"/>
      <c r="GFC24" s="476"/>
      <c r="GFD24" s="324"/>
      <c r="GFE24" s="324"/>
      <c r="GFF24" s="476"/>
      <c r="GFG24" s="324"/>
      <c r="GFH24" s="324"/>
      <c r="GFI24" s="476"/>
      <c r="GFJ24" s="324"/>
      <c r="GFK24" s="324"/>
      <c r="GFL24" s="476"/>
      <c r="GFM24" s="324"/>
      <c r="GFN24" s="324"/>
      <c r="GFO24" s="476"/>
      <c r="GFP24" s="324"/>
      <c r="GFQ24" s="324"/>
      <c r="GFR24" s="476"/>
      <c r="GFS24" s="324"/>
      <c r="GFT24" s="324"/>
      <c r="GFU24" s="476"/>
      <c r="GFV24" s="324"/>
      <c r="GFW24" s="324"/>
      <c r="GFX24" s="476"/>
      <c r="GFY24" s="324"/>
      <c r="GFZ24" s="324"/>
      <c r="GGA24" s="476"/>
      <c r="GGB24" s="324"/>
      <c r="GGC24" s="324"/>
      <c r="GGD24" s="476"/>
      <c r="GGE24" s="324"/>
      <c r="GGF24" s="324"/>
      <c r="GGG24" s="476"/>
      <c r="GGH24" s="324"/>
      <c r="GGI24" s="324"/>
      <c r="GGJ24" s="476"/>
      <c r="GGK24" s="324"/>
      <c r="GGL24" s="324"/>
      <c r="GGM24" s="476"/>
      <c r="GGN24" s="324"/>
      <c r="GGO24" s="324"/>
      <c r="GGP24" s="476"/>
      <c r="GGQ24" s="324"/>
      <c r="GGR24" s="324"/>
      <c r="GGS24" s="476"/>
      <c r="GGT24" s="324"/>
      <c r="GGU24" s="324"/>
      <c r="GGV24" s="476"/>
      <c r="GGW24" s="324"/>
      <c r="GGX24" s="324"/>
      <c r="GGY24" s="476"/>
      <c r="GGZ24" s="324"/>
      <c r="GHA24" s="324"/>
      <c r="GHB24" s="476"/>
      <c r="GHC24" s="324"/>
      <c r="GHD24" s="324"/>
      <c r="GHE24" s="476"/>
      <c r="GHF24" s="324"/>
      <c r="GHG24" s="324"/>
      <c r="GHH24" s="476"/>
      <c r="GHI24" s="324"/>
      <c r="GHJ24" s="324"/>
      <c r="GHK24" s="476"/>
      <c r="GHL24" s="324"/>
      <c r="GHM24" s="324"/>
      <c r="GHN24" s="476"/>
      <c r="GHO24" s="324"/>
      <c r="GHP24" s="324"/>
      <c r="GHQ24" s="476"/>
      <c r="GHR24" s="324"/>
      <c r="GHS24" s="324"/>
      <c r="GHT24" s="476"/>
      <c r="GHU24" s="324"/>
      <c r="GHV24" s="324"/>
      <c r="GHW24" s="476"/>
      <c r="GHX24" s="324"/>
      <c r="GHY24" s="324"/>
      <c r="GHZ24" s="476"/>
      <c r="GIA24" s="324"/>
      <c r="GIB24" s="324"/>
      <c r="GIC24" s="476"/>
      <c r="GID24" s="324"/>
      <c r="GIE24" s="324"/>
      <c r="GIF24" s="476"/>
      <c r="GIG24" s="324"/>
      <c r="GIH24" s="324"/>
      <c r="GII24" s="476"/>
      <c r="GIJ24" s="324"/>
      <c r="GIK24" s="324"/>
      <c r="GIL24" s="476"/>
      <c r="GIM24" s="324"/>
      <c r="GIN24" s="324"/>
      <c r="GIO24" s="476"/>
      <c r="GIP24" s="324"/>
      <c r="GIQ24" s="324"/>
      <c r="GIR24" s="476"/>
      <c r="GIS24" s="324"/>
      <c r="GIT24" s="324"/>
      <c r="GIU24" s="476"/>
      <c r="GIV24" s="324"/>
      <c r="GIW24" s="324"/>
      <c r="GIX24" s="476"/>
      <c r="GIY24" s="324"/>
      <c r="GIZ24" s="324"/>
      <c r="GJA24" s="476"/>
      <c r="GJB24" s="324"/>
      <c r="GJC24" s="324"/>
      <c r="GJD24" s="476"/>
      <c r="GJE24" s="324"/>
      <c r="GJF24" s="324"/>
      <c r="GJG24" s="476"/>
      <c r="GJH24" s="324"/>
      <c r="GJI24" s="324"/>
      <c r="GJJ24" s="476"/>
      <c r="GJK24" s="324"/>
      <c r="GJL24" s="324"/>
      <c r="GJM24" s="476"/>
      <c r="GJN24" s="324"/>
      <c r="GJO24" s="324"/>
      <c r="GJP24" s="476"/>
      <c r="GJQ24" s="324"/>
      <c r="GJR24" s="324"/>
      <c r="GJS24" s="476"/>
      <c r="GJT24" s="324"/>
      <c r="GJU24" s="324"/>
      <c r="GJV24" s="476"/>
      <c r="GJW24" s="324"/>
      <c r="GJX24" s="324"/>
      <c r="GJY24" s="476"/>
      <c r="GJZ24" s="324"/>
      <c r="GKA24" s="324"/>
      <c r="GKB24" s="476"/>
      <c r="GKC24" s="324"/>
      <c r="GKD24" s="324"/>
      <c r="GKE24" s="476"/>
      <c r="GKF24" s="324"/>
      <c r="GKG24" s="324"/>
      <c r="GKH24" s="476"/>
      <c r="GKI24" s="324"/>
      <c r="GKJ24" s="324"/>
      <c r="GKK24" s="476"/>
      <c r="GKL24" s="324"/>
      <c r="GKM24" s="324"/>
      <c r="GKN24" s="476"/>
      <c r="GKO24" s="324"/>
      <c r="GKP24" s="324"/>
      <c r="GKQ24" s="476"/>
      <c r="GKR24" s="324"/>
      <c r="GKS24" s="324"/>
      <c r="GKT24" s="476"/>
      <c r="GKU24" s="324"/>
      <c r="GKV24" s="324"/>
      <c r="GKW24" s="476"/>
      <c r="GKX24" s="324"/>
      <c r="GKY24" s="324"/>
      <c r="GKZ24" s="476"/>
      <c r="GLA24" s="324"/>
      <c r="GLB24" s="324"/>
      <c r="GLC24" s="476"/>
      <c r="GLD24" s="324"/>
      <c r="GLE24" s="324"/>
      <c r="GLF24" s="476"/>
      <c r="GLG24" s="324"/>
      <c r="GLH24" s="324"/>
      <c r="GLI24" s="476"/>
      <c r="GLJ24" s="324"/>
      <c r="GLK24" s="324"/>
      <c r="GLL24" s="476"/>
      <c r="GLM24" s="324"/>
      <c r="GLN24" s="324"/>
      <c r="GLO24" s="476"/>
      <c r="GLP24" s="324"/>
      <c r="GLQ24" s="324"/>
      <c r="GLR24" s="476"/>
      <c r="GLS24" s="324"/>
      <c r="GLT24" s="324"/>
      <c r="GLU24" s="476"/>
      <c r="GLV24" s="324"/>
      <c r="GLW24" s="324"/>
      <c r="GLX24" s="476"/>
      <c r="GLY24" s="324"/>
      <c r="GLZ24" s="324"/>
      <c r="GMA24" s="476"/>
      <c r="GMB24" s="324"/>
      <c r="GMC24" s="324"/>
      <c r="GMD24" s="476"/>
      <c r="GME24" s="324"/>
      <c r="GMF24" s="324"/>
      <c r="GMG24" s="476"/>
      <c r="GMH24" s="324"/>
      <c r="GMI24" s="324"/>
      <c r="GMJ24" s="476"/>
      <c r="GMK24" s="324"/>
      <c r="GML24" s="324"/>
      <c r="GMM24" s="476"/>
      <c r="GMN24" s="324"/>
      <c r="GMO24" s="324"/>
      <c r="GMP24" s="476"/>
      <c r="GMQ24" s="324"/>
      <c r="GMR24" s="324"/>
      <c r="GMS24" s="476"/>
      <c r="GMT24" s="324"/>
      <c r="GMU24" s="324"/>
      <c r="GMV24" s="476"/>
      <c r="GMW24" s="324"/>
      <c r="GMX24" s="324"/>
      <c r="GMY24" s="476"/>
      <c r="GMZ24" s="324"/>
      <c r="GNA24" s="324"/>
      <c r="GNB24" s="476"/>
      <c r="GNC24" s="324"/>
      <c r="GND24" s="324"/>
      <c r="GNE24" s="476"/>
      <c r="GNF24" s="324"/>
      <c r="GNG24" s="324"/>
      <c r="GNH24" s="476"/>
      <c r="GNI24" s="324"/>
      <c r="GNJ24" s="324"/>
      <c r="GNK24" s="476"/>
      <c r="GNL24" s="324"/>
      <c r="GNM24" s="324"/>
      <c r="GNN24" s="476"/>
      <c r="GNO24" s="324"/>
      <c r="GNP24" s="324"/>
      <c r="GNQ24" s="476"/>
      <c r="GNR24" s="324"/>
      <c r="GNS24" s="324"/>
      <c r="GNT24" s="476"/>
      <c r="GNU24" s="324"/>
      <c r="GNV24" s="324"/>
      <c r="GNW24" s="476"/>
      <c r="GNX24" s="324"/>
      <c r="GNY24" s="324"/>
      <c r="GNZ24" s="476"/>
      <c r="GOA24" s="324"/>
      <c r="GOB24" s="324"/>
      <c r="GOC24" s="476"/>
      <c r="GOD24" s="324"/>
      <c r="GOE24" s="324"/>
      <c r="GOF24" s="476"/>
      <c r="GOG24" s="324"/>
      <c r="GOH24" s="324"/>
      <c r="GOI24" s="476"/>
      <c r="GOJ24" s="324"/>
      <c r="GOK24" s="324"/>
      <c r="GOL24" s="476"/>
      <c r="GOM24" s="324"/>
      <c r="GON24" s="324"/>
      <c r="GOO24" s="476"/>
      <c r="GOP24" s="324"/>
      <c r="GOQ24" s="324"/>
      <c r="GOR24" s="476"/>
      <c r="GOS24" s="324"/>
      <c r="GOT24" s="324"/>
      <c r="GOU24" s="476"/>
      <c r="GOV24" s="324"/>
      <c r="GOW24" s="324"/>
      <c r="GOX24" s="476"/>
      <c r="GOY24" s="324"/>
      <c r="GOZ24" s="324"/>
      <c r="GPA24" s="476"/>
      <c r="GPB24" s="324"/>
      <c r="GPC24" s="324"/>
      <c r="GPD24" s="476"/>
      <c r="GPE24" s="324"/>
      <c r="GPF24" s="324"/>
      <c r="GPG24" s="476"/>
      <c r="GPH24" s="324"/>
      <c r="GPI24" s="324"/>
      <c r="GPJ24" s="476"/>
      <c r="GPK24" s="324"/>
      <c r="GPL24" s="324"/>
      <c r="GPM24" s="476"/>
      <c r="GPN24" s="324"/>
      <c r="GPO24" s="324"/>
      <c r="GPP24" s="476"/>
      <c r="GPQ24" s="324"/>
      <c r="GPR24" s="324"/>
      <c r="GPS24" s="476"/>
      <c r="GPT24" s="324"/>
      <c r="GPU24" s="324"/>
      <c r="GPV24" s="476"/>
      <c r="GPW24" s="324"/>
      <c r="GPX24" s="324"/>
      <c r="GPY24" s="476"/>
      <c r="GPZ24" s="324"/>
      <c r="GQA24" s="324"/>
      <c r="GQB24" s="476"/>
      <c r="GQC24" s="324"/>
      <c r="GQD24" s="324"/>
      <c r="GQE24" s="476"/>
      <c r="GQF24" s="324"/>
      <c r="GQG24" s="324"/>
      <c r="GQH24" s="476"/>
      <c r="GQI24" s="324"/>
      <c r="GQJ24" s="324"/>
      <c r="GQK24" s="476"/>
      <c r="GQL24" s="324"/>
      <c r="GQM24" s="324"/>
      <c r="GQN24" s="476"/>
      <c r="GQO24" s="324"/>
      <c r="GQP24" s="324"/>
      <c r="GQQ24" s="476"/>
      <c r="GQR24" s="324"/>
      <c r="GQS24" s="324"/>
      <c r="GQT24" s="476"/>
      <c r="GQU24" s="324"/>
      <c r="GQV24" s="324"/>
      <c r="GQW24" s="476"/>
      <c r="GQX24" s="324"/>
      <c r="GQY24" s="324"/>
      <c r="GQZ24" s="476"/>
      <c r="GRA24" s="324"/>
      <c r="GRB24" s="324"/>
      <c r="GRC24" s="476"/>
      <c r="GRD24" s="324"/>
      <c r="GRE24" s="324"/>
      <c r="GRF24" s="476"/>
      <c r="GRG24" s="324"/>
      <c r="GRH24" s="324"/>
      <c r="GRI24" s="476"/>
      <c r="GRJ24" s="324"/>
      <c r="GRK24" s="324"/>
      <c r="GRL24" s="476"/>
      <c r="GRM24" s="324"/>
      <c r="GRN24" s="324"/>
      <c r="GRO24" s="476"/>
      <c r="GRP24" s="324"/>
      <c r="GRQ24" s="324"/>
      <c r="GRR24" s="476"/>
      <c r="GRS24" s="324"/>
      <c r="GRT24" s="324"/>
      <c r="GRU24" s="476"/>
      <c r="GRV24" s="324"/>
      <c r="GRW24" s="324"/>
      <c r="GRX24" s="476"/>
      <c r="GRY24" s="324"/>
      <c r="GRZ24" s="324"/>
      <c r="GSA24" s="476"/>
      <c r="GSB24" s="324"/>
      <c r="GSC24" s="324"/>
      <c r="GSD24" s="476"/>
      <c r="GSE24" s="324"/>
      <c r="GSF24" s="324"/>
      <c r="GSG24" s="476"/>
      <c r="GSH24" s="324"/>
      <c r="GSI24" s="324"/>
      <c r="GSJ24" s="476"/>
      <c r="GSK24" s="324"/>
      <c r="GSL24" s="324"/>
      <c r="GSM24" s="476"/>
      <c r="GSN24" s="324"/>
      <c r="GSO24" s="324"/>
      <c r="GSP24" s="476"/>
      <c r="GSQ24" s="324"/>
      <c r="GSR24" s="324"/>
      <c r="GSS24" s="476"/>
      <c r="GST24" s="324"/>
      <c r="GSU24" s="324"/>
      <c r="GSV24" s="476"/>
      <c r="GSW24" s="324"/>
      <c r="GSX24" s="324"/>
      <c r="GSY24" s="476"/>
      <c r="GSZ24" s="324"/>
      <c r="GTA24" s="324"/>
      <c r="GTB24" s="476"/>
      <c r="GTC24" s="324"/>
      <c r="GTD24" s="324"/>
      <c r="GTE24" s="476"/>
      <c r="GTF24" s="324"/>
      <c r="GTG24" s="324"/>
      <c r="GTH24" s="476"/>
      <c r="GTI24" s="324"/>
      <c r="GTJ24" s="324"/>
      <c r="GTK24" s="476"/>
      <c r="GTL24" s="324"/>
      <c r="GTM24" s="324"/>
      <c r="GTN24" s="476"/>
      <c r="GTO24" s="324"/>
      <c r="GTP24" s="324"/>
      <c r="GTQ24" s="476"/>
      <c r="GTR24" s="324"/>
      <c r="GTS24" s="324"/>
      <c r="GTT24" s="476"/>
      <c r="GTU24" s="324"/>
      <c r="GTV24" s="324"/>
      <c r="GTW24" s="476"/>
      <c r="GTX24" s="324"/>
      <c r="GTY24" s="324"/>
      <c r="GTZ24" s="476"/>
      <c r="GUA24" s="324"/>
      <c r="GUB24" s="324"/>
      <c r="GUC24" s="476"/>
      <c r="GUD24" s="324"/>
      <c r="GUE24" s="324"/>
      <c r="GUF24" s="476"/>
      <c r="GUG24" s="324"/>
      <c r="GUH24" s="324"/>
      <c r="GUI24" s="476"/>
      <c r="GUJ24" s="324"/>
      <c r="GUK24" s="324"/>
      <c r="GUL24" s="476"/>
      <c r="GUM24" s="324"/>
      <c r="GUN24" s="324"/>
      <c r="GUO24" s="476"/>
      <c r="GUP24" s="324"/>
      <c r="GUQ24" s="324"/>
      <c r="GUR24" s="476"/>
      <c r="GUS24" s="324"/>
      <c r="GUT24" s="324"/>
      <c r="GUU24" s="476"/>
      <c r="GUV24" s="324"/>
      <c r="GUW24" s="324"/>
      <c r="GUX24" s="476"/>
      <c r="GUY24" s="324"/>
      <c r="GUZ24" s="324"/>
      <c r="GVA24" s="476"/>
      <c r="GVB24" s="324"/>
      <c r="GVC24" s="324"/>
      <c r="GVD24" s="476"/>
      <c r="GVE24" s="324"/>
      <c r="GVF24" s="324"/>
      <c r="GVG24" s="476"/>
      <c r="GVH24" s="324"/>
      <c r="GVI24" s="324"/>
      <c r="GVJ24" s="476"/>
      <c r="GVK24" s="324"/>
      <c r="GVL24" s="324"/>
      <c r="GVM24" s="476"/>
      <c r="GVN24" s="324"/>
      <c r="GVO24" s="324"/>
      <c r="GVP24" s="476"/>
      <c r="GVQ24" s="324"/>
      <c r="GVR24" s="324"/>
      <c r="GVS24" s="476"/>
      <c r="GVT24" s="324"/>
      <c r="GVU24" s="324"/>
      <c r="GVV24" s="476"/>
      <c r="GVW24" s="324"/>
      <c r="GVX24" s="324"/>
      <c r="GVY24" s="476"/>
      <c r="GVZ24" s="324"/>
      <c r="GWA24" s="324"/>
      <c r="GWB24" s="476"/>
      <c r="GWC24" s="324"/>
      <c r="GWD24" s="324"/>
      <c r="GWE24" s="476"/>
      <c r="GWF24" s="324"/>
      <c r="GWG24" s="324"/>
      <c r="GWH24" s="476"/>
      <c r="GWI24" s="324"/>
      <c r="GWJ24" s="324"/>
      <c r="GWK24" s="476"/>
      <c r="GWL24" s="324"/>
      <c r="GWM24" s="324"/>
      <c r="GWN24" s="476"/>
      <c r="GWO24" s="324"/>
      <c r="GWP24" s="324"/>
      <c r="GWQ24" s="476"/>
      <c r="GWR24" s="324"/>
      <c r="GWS24" s="324"/>
      <c r="GWT24" s="476"/>
      <c r="GWU24" s="324"/>
      <c r="GWV24" s="324"/>
      <c r="GWW24" s="476"/>
      <c r="GWX24" s="324"/>
      <c r="GWY24" s="324"/>
      <c r="GWZ24" s="476"/>
      <c r="GXA24" s="324"/>
      <c r="GXB24" s="324"/>
      <c r="GXC24" s="476"/>
      <c r="GXD24" s="324"/>
      <c r="GXE24" s="324"/>
      <c r="GXF24" s="476"/>
      <c r="GXG24" s="324"/>
      <c r="GXH24" s="324"/>
      <c r="GXI24" s="476"/>
      <c r="GXJ24" s="324"/>
      <c r="GXK24" s="324"/>
      <c r="GXL24" s="476"/>
      <c r="GXM24" s="324"/>
      <c r="GXN24" s="324"/>
      <c r="GXO24" s="476"/>
      <c r="GXP24" s="324"/>
      <c r="GXQ24" s="324"/>
      <c r="GXR24" s="476"/>
      <c r="GXS24" s="324"/>
      <c r="GXT24" s="324"/>
      <c r="GXU24" s="476"/>
      <c r="GXV24" s="324"/>
      <c r="GXW24" s="324"/>
      <c r="GXX24" s="476"/>
      <c r="GXY24" s="324"/>
      <c r="GXZ24" s="324"/>
      <c r="GYA24" s="476"/>
      <c r="GYB24" s="324"/>
      <c r="GYC24" s="324"/>
      <c r="GYD24" s="476"/>
      <c r="GYE24" s="324"/>
      <c r="GYF24" s="324"/>
      <c r="GYG24" s="476"/>
      <c r="GYH24" s="324"/>
      <c r="GYI24" s="324"/>
      <c r="GYJ24" s="476"/>
      <c r="GYK24" s="324"/>
      <c r="GYL24" s="324"/>
      <c r="GYM24" s="476"/>
      <c r="GYN24" s="324"/>
      <c r="GYO24" s="324"/>
      <c r="GYP24" s="476"/>
      <c r="GYQ24" s="324"/>
      <c r="GYR24" s="324"/>
      <c r="GYS24" s="476"/>
      <c r="GYT24" s="324"/>
      <c r="GYU24" s="324"/>
      <c r="GYV24" s="476"/>
      <c r="GYW24" s="324"/>
      <c r="GYX24" s="324"/>
      <c r="GYY24" s="476"/>
      <c r="GYZ24" s="324"/>
      <c r="GZA24" s="324"/>
      <c r="GZB24" s="476"/>
      <c r="GZC24" s="324"/>
      <c r="GZD24" s="324"/>
      <c r="GZE24" s="476"/>
      <c r="GZF24" s="324"/>
      <c r="GZG24" s="324"/>
      <c r="GZH24" s="476"/>
      <c r="GZI24" s="324"/>
      <c r="GZJ24" s="324"/>
      <c r="GZK24" s="476"/>
      <c r="GZL24" s="324"/>
      <c r="GZM24" s="324"/>
      <c r="GZN24" s="476"/>
      <c r="GZO24" s="324"/>
      <c r="GZP24" s="324"/>
      <c r="GZQ24" s="476"/>
      <c r="GZR24" s="324"/>
      <c r="GZS24" s="324"/>
      <c r="GZT24" s="476"/>
      <c r="GZU24" s="324"/>
      <c r="GZV24" s="324"/>
      <c r="GZW24" s="476"/>
      <c r="GZX24" s="324"/>
      <c r="GZY24" s="324"/>
      <c r="GZZ24" s="476"/>
      <c r="HAA24" s="324"/>
      <c r="HAB24" s="324"/>
      <c r="HAC24" s="476"/>
      <c r="HAD24" s="324"/>
      <c r="HAE24" s="324"/>
      <c r="HAF24" s="476"/>
      <c r="HAG24" s="324"/>
      <c r="HAH24" s="324"/>
      <c r="HAI24" s="476"/>
      <c r="HAJ24" s="324"/>
      <c r="HAK24" s="324"/>
      <c r="HAL24" s="476"/>
      <c r="HAM24" s="324"/>
      <c r="HAN24" s="324"/>
      <c r="HAO24" s="476"/>
      <c r="HAP24" s="324"/>
      <c r="HAQ24" s="324"/>
      <c r="HAR24" s="476"/>
      <c r="HAS24" s="324"/>
      <c r="HAT24" s="324"/>
      <c r="HAU24" s="476"/>
      <c r="HAV24" s="324"/>
      <c r="HAW24" s="324"/>
      <c r="HAX24" s="476"/>
      <c r="HAY24" s="324"/>
      <c r="HAZ24" s="324"/>
      <c r="HBA24" s="476"/>
      <c r="HBB24" s="324"/>
      <c r="HBC24" s="324"/>
      <c r="HBD24" s="476"/>
      <c r="HBE24" s="324"/>
      <c r="HBF24" s="324"/>
      <c r="HBG24" s="476"/>
      <c r="HBH24" s="324"/>
      <c r="HBI24" s="324"/>
      <c r="HBJ24" s="476"/>
      <c r="HBK24" s="324"/>
      <c r="HBL24" s="324"/>
      <c r="HBM24" s="476"/>
      <c r="HBN24" s="324"/>
      <c r="HBO24" s="324"/>
      <c r="HBP24" s="476"/>
      <c r="HBQ24" s="324"/>
      <c r="HBR24" s="324"/>
      <c r="HBS24" s="476"/>
      <c r="HBT24" s="324"/>
      <c r="HBU24" s="324"/>
      <c r="HBV24" s="476"/>
      <c r="HBW24" s="324"/>
      <c r="HBX24" s="324"/>
      <c r="HBY24" s="476"/>
      <c r="HBZ24" s="324"/>
      <c r="HCA24" s="324"/>
      <c r="HCB24" s="476"/>
      <c r="HCC24" s="324"/>
      <c r="HCD24" s="324"/>
      <c r="HCE24" s="476"/>
      <c r="HCF24" s="324"/>
      <c r="HCG24" s="324"/>
      <c r="HCH24" s="476"/>
      <c r="HCI24" s="324"/>
      <c r="HCJ24" s="324"/>
      <c r="HCK24" s="476"/>
      <c r="HCL24" s="324"/>
      <c r="HCM24" s="324"/>
      <c r="HCN24" s="476"/>
      <c r="HCO24" s="324"/>
      <c r="HCP24" s="324"/>
      <c r="HCQ24" s="476"/>
      <c r="HCR24" s="324"/>
      <c r="HCS24" s="324"/>
      <c r="HCT24" s="476"/>
      <c r="HCU24" s="324"/>
      <c r="HCV24" s="324"/>
      <c r="HCW24" s="476"/>
      <c r="HCX24" s="324"/>
      <c r="HCY24" s="324"/>
      <c r="HCZ24" s="476"/>
      <c r="HDA24" s="324"/>
      <c r="HDB24" s="324"/>
      <c r="HDC24" s="476"/>
      <c r="HDD24" s="324"/>
      <c r="HDE24" s="324"/>
      <c r="HDF24" s="476"/>
      <c r="HDG24" s="324"/>
      <c r="HDH24" s="324"/>
      <c r="HDI24" s="476"/>
      <c r="HDJ24" s="324"/>
      <c r="HDK24" s="324"/>
      <c r="HDL24" s="476"/>
      <c r="HDM24" s="324"/>
      <c r="HDN24" s="324"/>
      <c r="HDO24" s="476"/>
      <c r="HDP24" s="324"/>
      <c r="HDQ24" s="324"/>
      <c r="HDR24" s="476"/>
      <c r="HDS24" s="324"/>
      <c r="HDT24" s="324"/>
      <c r="HDU24" s="476"/>
      <c r="HDV24" s="324"/>
      <c r="HDW24" s="324"/>
      <c r="HDX24" s="476"/>
      <c r="HDY24" s="324"/>
      <c r="HDZ24" s="324"/>
      <c r="HEA24" s="476"/>
      <c r="HEB24" s="324"/>
      <c r="HEC24" s="324"/>
      <c r="HED24" s="476"/>
      <c r="HEE24" s="324"/>
      <c r="HEF24" s="324"/>
      <c r="HEG24" s="476"/>
      <c r="HEH24" s="324"/>
      <c r="HEI24" s="324"/>
      <c r="HEJ24" s="476"/>
      <c r="HEK24" s="324"/>
      <c r="HEL24" s="324"/>
      <c r="HEM24" s="476"/>
      <c r="HEN24" s="324"/>
      <c r="HEO24" s="324"/>
      <c r="HEP24" s="476"/>
      <c r="HEQ24" s="324"/>
      <c r="HER24" s="324"/>
      <c r="HES24" s="476"/>
      <c r="HET24" s="324"/>
      <c r="HEU24" s="324"/>
      <c r="HEV24" s="476"/>
      <c r="HEW24" s="324"/>
      <c r="HEX24" s="324"/>
      <c r="HEY24" s="476"/>
      <c r="HEZ24" s="324"/>
      <c r="HFA24" s="324"/>
      <c r="HFB24" s="476"/>
      <c r="HFC24" s="324"/>
      <c r="HFD24" s="324"/>
      <c r="HFE24" s="476"/>
      <c r="HFF24" s="324"/>
      <c r="HFG24" s="324"/>
      <c r="HFH24" s="476"/>
      <c r="HFI24" s="324"/>
      <c r="HFJ24" s="324"/>
      <c r="HFK24" s="476"/>
      <c r="HFL24" s="324"/>
      <c r="HFM24" s="324"/>
      <c r="HFN24" s="476"/>
      <c r="HFO24" s="324"/>
      <c r="HFP24" s="324"/>
      <c r="HFQ24" s="476"/>
      <c r="HFR24" s="324"/>
      <c r="HFS24" s="324"/>
      <c r="HFT24" s="476"/>
      <c r="HFU24" s="324"/>
      <c r="HFV24" s="324"/>
      <c r="HFW24" s="476"/>
      <c r="HFX24" s="324"/>
      <c r="HFY24" s="324"/>
      <c r="HFZ24" s="476"/>
      <c r="HGA24" s="324"/>
      <c r="HGB24" s="324"/>
      <c r="HGC24" s="476"/>
      <c r="HGD24" s="324"/>
      <c r="HGE24" s="324"/>
      <c r="HGF24" s="476"/>
      <c r="HGG24" s="324"/>
      <c r="HGH24" s="324"/>
      <c r="HGI24" s="476"/>
      <c r="HGJ24" s="324"/>
      <c r="HGK24" s="324"/>
      <c r="HGL24" s="476"/>
      <c r="HGM24" s="324"/>
      <c r="HGN24" s="324"/>
      <c r="HGO24" s="476"/>
      <c r="HGP24" s="324"/>
      <c r="HGQ24" s="324"/>
      <c r="HGR24" s="476"/>
      <c r="HGS24" s="324"/>
      <c r="HGT24" s="324"/>
      <c r="HGU24" s="476"/>
      <c r="HGV24" s="324"/>
      <c r="HGW24" s="324"/>
      <c r="HGX24" s="476"/>
      <c r="HGY24" s="324"/>
      <c r="HGZ24" s="324"/>
      <c r="HHA24" s="476"/>
      <c r="HHB24" s="324"/>
      <c r="HHC24" s="324"/>
      <c r="HHD24" s="476"/>
      <c r="HHE24" s="324"/>
      <c r="HHF24" s="324"/>
      <c r="HHG24" s="476"/>
      <c r="HHH24" s="324"/>
      <c r="HHI24" s="324"/>
      <c r="HHJ24" s="476"/>
      <c r="HHK24" s="324"/>
      <c r="HHL24" s="324"/>
      <c r="HHM24" s="476"/>
      <c r="HHN24" s="324"/>
      <c r="HHO24" s="324"/>
      <c r="HHP24" s="476"/>
      <c r="HHQ24" s="324"/>
      <c r="HHR24" s="324"/>
      <c r="HHS24" s="476"/>
      <c r="HHT24" s="324"/>
      <c r="HHU24" s="324"/>
      <c r="HHV24" s="476"/>
      <c r="HHW24" s="324"/>
      <c r="HHX24" s="324"/>
      <c r="HHY24" s="476"/>
      <c r="HHZ24" s="324"/>
      <c r="HIA24" s="324"/>
      <c r="HIB24" s="476"/>
      <c r="HIC24" s="324"/>
      <c r="HID24" s="324"/>
      <c r="HIE24" s="476"/>
      <c r="HIF24" s="324"/>
      <c r="HIG24" s="324"/>
      <c r="HIH24" s="476"/>
      <c r="HII24" s="324"/>
      <c r="HIJ24" s="324"/>
      <c r="HIK24" s="476"/>
      <c r="HIL24" s="324"/>
      <c r="HIM24" s="324"/>
      <c r="HIN24" s="476"/>
      <c r="HIO24" s="324"/>
      <c r="HIP24" s="324"/>
      <c r="HIQ24" s="476"/>
      <c r="HIR24" s="324"/>
      <c r="HIS24" s="324"/>
      <c r="HIT24" s="476"/>
      <c r="HIU24" s="324"/>
      <c r="HIV24" s="324"/>
      <c r="HIW24" s="476"/>
      <c r="HIX24" s="324"/>
      <c r="HIY24" s="324"/>
      <c r="HIZ24" s="476"/>
      <c r="HJA24" s="324"/>
      <c r="HJB24" s="324"/>
      <c r="HJC24" s="476"/>
      <c r="HJD24" s="324"/>
      <c r="HJE24" s="324"/>
      <c r="HJF24" s="476"/>
      <c r="HJG24" s="324"/>
      <c r="HJH24" s="324"/>
      <c r="HJI24" s="476"/>
      <c r="HJJ24" s="324"/>
      <c r="HJK24" s="324"/>
      <c r="HJL24" s="476"/>
      <c r="HJM24" s="324"/>
      <c r="HJN24" s="324"/>
      <c r="HJO24" s="476"/>
      <c r="HJP24" s="324"/>
      <c r="HJQ24" s="324"/>
      <c r="HJR24" s="476"/>
      <c r="HJS24" s="324"/>
      <c r="HJT24" s="324"/>
      <c r="HJU24" s="476"/>
      <c r="HJV24" s="324"/>
      <c r="HJW24" s="324"/>
      <c r="HJX24" s="476"/>
      <c r="HJY24" s="324"/>
      <c r="HJZ24" s="324"/>
      <c r="HKA24" s="476"/>
      <c r="HKB24" s="324"/>
      <c r="HKC24" s="324"/>
      <c r="HKD24" s="476"/>
      <c r="HKE24" s="324"/>
      <c r="HKF24" s="324"/>
      <c r="HKG24" s="476"/>
      <c r="HKH24" s="324"/>
      <c r="HKI24" s="324"/>
      <c r="HKJ24" s="476"/>
      <c r="HKK24" s="324"/>
      <c r="HKL24" s="324"/>
      <c r="HKM24" s="476"/>
      <c r="HKN24" s="324"/>
      <c r="HKO24" s="324"/>
      <c r="HKP24" s="476"/>
      <c r="HKQ24" s="324"/>
      <c r="HKR24" s="324"/>
      <c r="HKS24" s="476"/>
      <c r="HKT24" s="324"/>
      <c r="HKU24" s="324"/>
      <c r="HKV24" s="476"/>
      <c r="HKW24" s="324"/>
      <c r="HKX24" s="324"/>
      <c r="HKY24" s="476"/>
      <c r="HKZ24" s="324"/>
      <c r="HLA24" s="324"/>
      <c r="HLB24" s="476"/>
      <c r="HLC24" s="324"/>
      <c r="HLD24" s="324"/>
      <c r="HLE24" s="476"/>
      <c r="HLF24" s="324"/>
      <c r="HLG24" s="324"/>
      <c r="HLH24" s="476"/>
      <c r="HLI24" s="324"/>
      <c r="HLJ24" s="324"/>
      <c r="HLK24" s="476"/>
      <c r="HLL24" s="324"/>
      <c r="HLM24" s="324"/>
      <c r="HLN24" s="476"/>
      <c r="HLO24" s="324"/>
      <c r="HLP24" s="324"/>
      <c r="HLQ24" s="476"/>
      <c r="HLR24" s="324"/>
      <c r="HLS24" s="324"/>
      <c r="HLT24" s="476"/>
      <c r="HLU24" s="324"/>
      <c r="HLV24" s="324"/>
      <c r="HLW24" s="476"/>
      <c r="HLX24" s="324"/>
      <c r="HLY24" s="324"/>
      <c r="HLZ24" s="476"/>
      <c r="HMA24" s="324"/>
      <c r="HMB24" s="324"/>
      <c r="HMC24" s="476"/>
      <c r="HMD24" s="324"/>
      <c r="HME24" s="324"/>
      <c r="HMF24" s="476"/>
      <c r="HMG24" s="324"/>
      <c r="HMH24" s="324"/>
      <c r="HMI24" s="476"/>
      <c r="HMJ24" s="324"/>
      <c r="HMK24" s="324"/>
      <c r="HML24" s="476"/>
      <c r="HMM24" s="324"/>
      <c r="HMN24" s="324"/>
      <c r="HMO24" s="476"/>
      <c r="HMP24" s="324"/>
      <c r="HMQ24" s="324"/>
      <c r="HMR24" s="476"/>
      <c r="HMS24" s="324"/>
      <c r="HMT24" s="324"/>
      <c r="HMU24" s="476"/>
      <c r="HMV24" s="324"/>
      <c r="HMW24" s="324"/>
      <c r="HMX24" s="476"/>
      <c r="HMY24" s="324"/>
      <c r="HMZ24" s="324"/>
      <c r="HNA24" s="476"/>
      <c r="HNB24" s="324"/>
      <c r="HNC24" s="324"/>
      <c r="HND24" s="476"/>
      <c r="HNE24" s="324"/>
      <c r="HNF24" s="324"/>
      <c r="HNG24" s="476"/>
      <c r="HNH24" s="324"/>
      <c r="HNI24" s="324"/>
      <c r="HNJ24" s="476"/>
      <c r="HNK24" s="324"/>
      <c r="HNL24" s="324"/>
      <c r="HNM24" s="476"/>
      <c r="HNN24" s="324"/>
      <c r="HNO24" s="324"/>
      <c r="HNP24" s="476"/>
      <c r="HNQ24" s="324"/>
      <c r="HNR24" s="324"/>
      <c r="HNS24" s="476"/>
      <c r="HNT24" s="324"/>
      <c r="HNU24" s="324"/>
      <c r="HNV24" s="476"/>
      <c r="HNW24" s="324"/>
      <c r="HNX24" s="324"/>
      <c r="HNY24" s="476"/>
      <c r="HNZ24" s="324"/>
      <c r="HOA24" s="324"/>
      <c r="HOB24" s="476"/>
      <c r="HOC24" s="324"/>
      <c r="HOD24" s="324"/>
      <c r="HOE24" s="476"/>
      <c r="HOF24" s="324"/>
      <c r="HOG24" s="324"/>
      <c r="HOH24" s="476"/>
      <c r="HOI24" s="324"/>
      <c r="HOJ24" s="324"/>
      <c r="HOK24" s="476"/>
      <c r="HOL24" s="324"/>
      <c r="HOM24" s="324"/>
      <c r="HON24" s="476"/>
      <c r="HOO24" s="324"/>
      <c r="HOP24" s="324"/>
      <c r="HOQ24" s="476"/>
      <c r="HOR24" s="324"/>
      <c r="HOS24" s="324"/>
      <c r="HOT24" s="476"/>
      <c r="HOU24" s="324"/>
      <c r="HOV24" s="324"/>
      <c r="HOW24" s="476"/>
      <c r="HOX24" s="324"/>
      <c r="HOY24" s="324"/>
      <c r="HOZ24" s="476"/>
      <c r="HPA24" s="324"/>
      <c r="HPB24" s="324"/>
      <c r="HPC24" s="476"/>
      <c r="HPD24" s="324"/>
      <c r="HPE24" s="324"/>
      <c r="HPF24" s="476"/>
      <c r="HPG24" s="324"/>
      <c r="HPH24" s="324"/>
      <c r="HPI24" s="476"/>
      <c r="HPJ24" s="324"/>
      <c r="HPK24" s="324"/>
      <c r="HPL24" s="476"/>
      <c r="HPM24" s="324"/>
      <c r="HPN24" s="324"/>
      <c r="HPO24" s="476"/>
      <c r="HPP24" s="324"/>
      <c r="HPQ24" s="324"/>
      <c r="HPR24" s="476"/>
      <c r="HPS24" s="324"/>
      <c r="HPT24" s="324"/>
      <c r="HPU24" s="476"/>
      <c r="HPV24" s="324"/>
      <c r="HPW24" s="324"/>
      <c r="HPX24" s="476"/>
      <c r="HPY24" s="324"/>
      <c r="HPZ24" s="324"/>
      <c r="HQA24" s="476"/>
      <c r="HQB24" s="324"/>
      <c r="HQC24" s="324"/>
      <c r="HQD24" s="476"/>
      <c r="HQE24" s="324"/>
      <c r="HQF24" s="324"/>
      <c r="HQG24" s="476"/>
      <c r="HQH24" s="324"/>
      <c r="HQI24" s="324"/>
      <c r="HQJ24" s="476"/>
      <c r="HQK24" s="324"/>
      <c r="HQL24" s="324"/>
      <c r="HQM24" s="476"/>
      <c r="HQN24" s="324"/>
      <c r="HQO24" s="324"/>
      <c r="HQP24" s="476"/>
      <c r="HQQ24" s="324"/>
      <c r="HQR24" s="324"/>
      <c r="HQS24" s="476"/>
      <c r="HQT24" s="324"/>
      <c r="HQU24" s="324"/>
      <c r="HQV24" s="476"/>
      <c r="HQW24" s="324"/>
      <c r="HQX24" s="324"/>
      <c r="HQY24" s="476"/>
      <c r="HQZ24" s="324"/>
      <c r="HRA24" s="324"/>
      <c r="HRB24" s="476"/>
      <c r="HRC24" s="324"/>
      <c r="HRD24" s="324"/>
      <c r="HRE24" s="476"/>
      <c r="HRF24" s="324"/>
      <c r="HRG24" s="324"/>
      <c r="HRH24" s="476"/>
      <c r="HRI24" s="324"/>
      <c r="HRJ24" s="324"/>
      <c r="HRK24" s="476"/>
      <c r="HRL24" s="324"/>
      <c r="HRM24" s="324"/>
      <c r="HRN24" s="476"/>
      <c r="HRO24" s="324"/>
      <c r="HRP24" s="324"/>
      <c r="HRQ24" s="476"/>
      <c r="HRR24" s="324"/>
      <c r="HRS24" s="324"/>
      <c r="HRT24" s="476"/>
      <c r="HRU24" s="324"/>
      <c r="HRV24" s="324"/>
      <c r="HRW24" s="476"/>
      <c r="HRX24" s="324"/>
      <c r="HRY24" s="324"/>
      <c r="HRZ24" s="476"/>
      <c r="HSA24" s="324"/>
      <c r="HSB24" s="324"/>
      <c r="HSC24" s="476"/>
      <c r="HSD24" s="324"/>
      <c r="HSE24" s="324"/>
      <c r="HSF24" s="476"/>
      <c r="HSG24" s="324"/>
      <c r="HSH24" s="324"/>
      <c r="HSI24" s="476"/>
      <c r="HSJ24" s="324"/>
      <c r="HSK24" s="324"/>
      <c r="HSL24" s="476"/>
      <c r="HSM24" s="324"/>
      <c r="HSN24" s="324"/>
      <c r="HSO24" s="476"/>
      <c r="HSP24" s="324"/>
      <c r="HSQ24" s="324"/>
      <c r="HSR24" s="476"/>
      <c r="HSS24" s="324"/>
      <c r="HST24" s="324"/>
      <c r="HSU24" s="476"/>
      <c r="HSV24" s="324"/>
      <c r="HSW24" s="324"/>
      <c r="HSX24" s="476"/>
      <c r="HSY24" s="324"/>
      <c r="HSZ24" s="324"/>
      <c r="HTA24" s="476"/>
      <c r="HTB24" s="324"/>
      <c r="HTC24" s="324"/>
      <c r="HTD24" s="476"/>
      <c r="HTE24" s="324"/>
      <c r="HTF24" s="324"/>
      <c r="HTG24" s="476"/>
      <c r="HTH24" s="324"/>
      <c r="HTI24" s="324"/>
      <c r="HTJ24" s="476"/>
      <c r="HTK24" s="324"/>
      <c r="HTL24" s="324"/>
      <c r="HTM24" s="476"/>
      <c r="HTN24" s="324"/>
      <c r="HTO24" s="324"/>
      <c r="HTP24" s="476"/>
      <c r="HTQ24" s="324"/>
      <c r="HTR24" s="324"/>
      <c r="HTS24" s="476"/>
      <c r="HTT24" s="324"/>
      <c r="HTU24" s="324"/>
      <c r="HTV24" s="476"/>
      <c r="HTW24" s="324"/>
      <c r="HTX24" s="324"/>
      <c r="HTY24" s="476"/>
      <c r="HTZ24" s="324"/>
      <c r="HUA24" s="324"/>
      <c r="HUB24" s="476"/>
      <c r="HUC24" s="324"/>
      <c r="HUD24" s="324"/>
      <c r="HUE24" s="476"/>
      <c r="HUF24" s="324"/>
      <c r="HUG24" s="324"/>
      <c r="HUH24" s="476"/>
      <c r="HUI24" s="324"/>
      <c r="HUJ24" s="324"/>
      <c r="HUK24" s="476"/>
      <c r="HUL24" s="324"/>
      <c r="HUM24" s="324"/>
      <c r="HUN24" s="476"/>
      <c r="HUO24" s="324"/>
      <c r="HUP24" s="324"/>
      <c r="HUQ24" s="476"/>
      <c r="HUR24" s="324"/>
      <c r="HUS24" s="324"/>
      <c r="HUT24" s="476"/>
      <c r="HUU24" s="324"/>
      <c r="HUV24" s="324"/>
      <c r="HUW24" s="476"/>
      <c r="HUX24" s="324"/>
      <c r="HUY24" s="324"/>
      <c r="HUZ24" s="476"/>
      <c r="HVA24" s="324"/>
      <c r="HVB24" s="324"/>
      <c r="HVC24" s="476"/>
      <c r="HVD24" s="324"/>
      <c r="HVE24" s="324"/>
      <c r="HVF24" s="476"/>
      <c r="HVG24" s="324"/>
      <c r="HVH24" s="324"/>
      <c r="HVI24" s="476"/>
      <c r="HVJ24" s="324"/>
      <c r="HVK24" s="324"/>
      <c r="HVL24" s="476"/>
      <c r="HVM24" s="324"/>
      <c r="HVN24" s="324"/>
      <c r="HVO24" s="476"/>
      <c r="HVP24" s="324"/>
      <c r="HVQ24" s="324"/>
      <c r="HVR24" s="476"/>
      <c r="HVS24" s="324"/>
      <c r="HVT24" s="324"/>
      <c r="HVU24" s="476"/>
      <c r="HVV24" s="324"/>
      <c r="HVW24" s="324"/>
      <c r="HVX24" s="476"/>
      <c r="HVY24" s="324"/>
      <c r="HVZ24" s="324"/>
      <c r="HWA24" s="476"/>
      <c r="HWB24" s="324"/>
      <c r="HWC24" s="324"/>
      <c r="HWD24" s="476"/>
      <c r="HWE24" s="324"/>
      <c r="HWF24" s="324"/>
      <c r="HWG24" s="476"/>
      <c r="HWH24" s="324"/>
      <c r="HWI24" s="324"/>
      <c r="HWJ24" s="476"/>
      <c r="HWK24" s="324"/>
      <c r="HWL24" s="324"/>
      <c r="HWM24" s="476"/>
      <c r="HWN24" s="324"/>
      <c r="HWO24" s="324"/>
      <c r="HWP24" s="476"/>
      <c r="HWQ24" s="324"/>
      <c r="HWR24" s="324"/>
      <c r="HWS24" s="476"/>
      <c r="HWT24" s="324"/>
      <c r="HWU24" s="324"/>
      <c r="HWV24" s="476"/>
      <c r="HWW24" s="324"/>
      <c r="HWX24" s="324"/>
      <c r="HWY24" s="476"/>
      <c r="HWZ24" s="324"/>
      <c r="HXA24" s="324"/>
      <c r="HXB24" s="476"/>
      <c r="HXC24" s="324"/>
      <c r="HXD24" s="324"/>
      <c r="HXE24" s="476"/>
      <c r="HXF24" s="324"/>
      <c r="HXG24" s="324"/>
      <c r="HXH24" s="476"/>
      <c r="HXI24" s="324"/>
      <c r="HXJ24" s="324"/>
      <c r="HXK24" s="476"/>
      <c r="HXL24" s="324"/>
      <c r="HXM24" s="324"/>
      <c r="HXN24" s="476"/>
      <c r="HXO24" s="324"/>
      <c r="HXP24" s="324"/>
      <c r="HXQ24" s="476"/>
      <c r="HXR24" s="324"/>
      <c r="HXS24" s="324"/>
      <c r="HXT24" s="476"/>
      <c r="HXU24" s="324"/>
      <c r="HXV24" s="324"/>
      <c r="HXW24" s="476"/>
      <c r="HXX24" s="324"/>
      <c r="HXY24" s="324"/>
      <c r="HXZ24" s="476"/>
      <c r="HYA24" s="324"/>
      <c r="HYB24" s="324"/>
      <c r="HYC24" s="476"/>
      <c r="HYD24" s="324"/>
      <c r="HYE24" s="324"/>
      <c r="HYF24" s="476"/>
      <c r="HYG24" s="324"/>
      <c r="HYH24" s="324"/>
      <c r="HYI24" s="476"/>
      <c r="HYJ24" s="324"/>
      <c r="HYK24" s="324"/>
      <c r="HYL24" s="476"/>
      <c r="HYM24" s="324"/>
      <c r="HYN24" s="324"/>
      <c r="HYO24" s="476"/>
      <c r="HYP24" s="324"/>
      <c r="HYQ24" s="324"/>
      <c r="HYR24" s="476"/>
      <c r="HYS24" s="324"/>
      <c r="HYT24" s="324"/>
      <c r="HYU24" s="476"/>
      <c r="HYV24" s="324"/>
      <c r="HYW24" s="324"/>
      <c r="HYX24" s="476"/>
      <c r="HYY24" s="324"/>
      <c r="HYZ24" s="324"/>
      <c r="HZA24" s="476"/>
      <c r="HZB24" s="324"/>
      <c r="HZC24" s="324"/>
      <c r="HZD24" s="476"/>
      <c r="HZE24" s="324"/>
      <c r="HZF24" s="324"/>
      <c r="HZG24" s="476"/>
      <c r="HZH24" s="324"/>
      <c r="HZI24" s="324"/>
      <c r="HZJ24" s="476"/>
      <c r="HZK24" s="324"/>
      <c r="HZL24" s="324"/>
      <c r="HZM24" s="476"/>
      <c r="HZN24" s="324"/>
      <c r="HZO24" s="324"/>
      <c r="HZP24" s="476"/>
      <c r="HZQ24" s="324"/>
      <c r="HZR24" s="324"/>
      <c r="HZS24" s="476"/>
      <c r="HZT24" s="324"/>
      <c r="HZU24" s="324"/>
      <c r="HZV24" s="476"/>
      <c r="HZW24" s="324"/>
      <c r="HZX24" s="324"/>
      <c r="HZY24" s="476"/>
      <c r="HZZ24" s="324"/>
      <c r="IAA24" s="324"/>
      <c r="IAB24" s="476"/>
      <c r="IAC24" s="324"/>
      <c r="IAD24" s="324"/>
      <c r="IAE24" s="476"/>
      <c r="IAF24" s="324"/>
      <c r="IAG24" s="324"/>
      <c r="IAH24" s="476"/>
      <c r="IAI24" s="324"/>
      <c r="IAJ24" s="324"/>
      <c r="IAK24" s="476"/>
      <c r="IAL24" s="324"/>
      <c r="IAM24" s="324"/>
      <c r="IAN24" s="476"/>
      <c r="IAO24" s="324"/>
      <c r="IAP24" s="324"/>
      <c r="IAQ24" s="476"/>
      <c r="IAR24" s="324"/>
      <c r="IAS24" s="324"/>
      <c r="IAT24" s="476"/>
      <c r="IAU24" s="324"/>
      <c r="IAV24" s="324"/>
      <c r="IAW24" s="476"/>
      <c r="IAX24" s="324"/>
      <c r="IAY24" s="324"/>
      <c r="IAZ24" s="476"/>
      <c r="IBA24" s="324"/>
      <c r="IBB24" s="324"/>
      <c r="IBC24" s="476"/>
      <c r="IBD24" s="324"/>
      <c r="IBE24" s="324"/>
      <c r="IBF24" s="476"/>
      <c r="IBG24" s="324"/>
      <c r="IBH24" s="324"/>
      <c r="IBI24" s="476"/>
      <c r="IBJ24" s="324"/>
      <c r="IBK24" s="324"/>
      <c r="IBL24" s="476"/>
      <c r="IBM24" s="324"/>
      <c r="IBN24" s="324"/>
      <c r="IBO24" s="476"/>
      <c r="IBP24" s="324"/>
      <c r="IBQ24" s="324"/>
      <c r="IBR24" s="476"/>
      <c r="IBS24" s="324"/>
      <c r="IBT24" s="324"/>
      <c r="IBU24" s="476"/>
      <c r="IBV24" s="324"/>
      <c r="IBW24" s="324"/>
      <c r="IBX24" s="476"/>
      <c r="IBY24" s="324"/>
      <c r="IBZ24" s="324"/>
      <c r="ICA24" s="476"/>
      <c r="ICB24" s="324"/>
      <c r="ICC24" s="324"/>
      <c r="ICD24" s="476"/>
      <c r="ICE24" s="324"/>
      <c r="ICF24" s="324"/>
      <c r="ICG24" s="476"/>
      <c r="ICH24" s="324"/>
      <c r="ICI24" s="324"/>
      <c r="ICJ24" s="476"/>
      <c r="ICK24" s="324"/>
      <c r="ICL24" s="324"/>
      <c r="ICM24" s="476"/>
      <c r="ICN24" s="324"/>
      <c r="ICO24" s="324"/>
      <c r="ICP24" s="476"/>
      <c r="ICQ24" s="324"/>
      <c r="ICR24" s="324"/>
      <c r="ICS24" s="476"/>
      <c r="ICT24" s="324"/>
      <c r="ICU24" s="324"/>
      <c r="ICV24" s="476"/>
      <c r="ICW24" s="324"/>
      <c r="ICX24" s="324"/>
      <c r="ICY24" s="476"/>
      <c r="ICZ24" s="324"/>
      <c r="IDA24" s="324"/>
      <c r="IDB24" s="476"/>
      <c r="IDC24" s="324"/>
      <c r="IDD24" s="324"/>
      <c r="IDE24" s="476"/>
      <c r="IDF24" s="324"/>
      <c r="IDG24" s="324"/>
      <c r="IDH24" s="476"/>
      <c r="IDI24" s="324"/>
      <c r="IDJ24" s="324"/>
      <c r="IDK24" s="476"/>
      <c r="IDL24" s="324"/>
      <c r="IDM24" s="324"/>
      <c r="IDN24" s="476"/>
      <c r="IDO24" s="324"/>
      <c r="IDP24" s="324"/>
      <c r="IDQ24" s="476"/>
      <c r="IDR24" s="324"/>
      <c r="IDS24" s="324"/>
      <c r="IDT24" s="476"/>
      <c r="IDU24" s="324"/>
      <c r="IDV24" s="324"/>
      <c r="IDW24" s="476"/>
      <c r="IDX24" s="324"/>
      <c r="IDY24" s="324"/>
      <c r="IDZ24" s="476"/>
      <c r="IEA24" s="324"/>
      <c r="IEB24" s="324"/>
      <c r="IEC24" s="476"/>
      <c r="IED24" s="324"/>
      <c r="IEE24" s="324"/>
      <c r="IEF24" s="476"/>
      <c r="IEG24" s="324"/>
      <c r="IEH24" s="324"/>
      <c r="IEI24" s="476"/>
      <c r="IEJ24" s="324"/>
      <c r="IEK24" s="324"/>
      <c r="IEL24" s="476"/>
      <c r="IEM24" s="324"/>
      <c r="IEN24" s="324"/>
      <c r="IEO24" s="476"/>
      <c r="IEP24" s="324"/>
      <c r="IEQ24" s="324"/>
      <c r="IER24" s="476"/>
      <c r="IES24" s="324"/>
      <c r="IET24" s="324"/>
      <c r="IEU24" s="476"/>
      <c r="IEV24" s="324"/>
      <c r="IEW24" s="324"/>
      <c r="IEX24" s="476"/>
      <c r="IEY24" s="324"/>
      <c r="IEZ24" s="324"/>
      <c r="IFA24" s="476"/>
      <c r="IFB24" s="324"/>
      <c r="IFC24" s="324"/>
      <c r="IFD24" s="476"/>
      <c r="IFE24" s="324"/>
      <c r="IFF24" s="324"/>
      <c r="IFG24" s="476"/>
      <c r="IFH24" s="324"/>
      <c r="IFI24" s="324"/>
      <c r="IFJ24" s="476"/>
      <c r="IFK24" s="324"/>
      <c r="IFL24" s="324"/>
      <c r="IFM24" s="476"/>
      <c r="IFN24" s="324"/>
      <c r="IFO24" s="324"/>
      <c r="IFP24" s="476"/>
      <c r="IFQ24" s="324"/>
      <c r="IFR24" s="324"/>
      <c r="IFS24" s="476"/>
      <c r="IFT24" s="324"/>
      <c r="IFU24" s="324"/>
      <c r="IFV24" s="476"/>
      <c r="IFW24" s="324"/>
      <c r="IFX24" s="324"/>
      <c r="IFY24" s="476"/>
      <c r="IFZ24" s="324"/>
      <c r="IGA24" s="324"/>
      <c r="IGB24" s="476"/>
      <c r="IGC24" s="324"/>
      <c r="IGD24" s="324"/>
      <c r="IGE24" s="476"/>
      <c r="IGF24" s="324"/>
      <c r="IGG24" s="324"/>
      <c r="IGH24" s="476"/>
      <c r="IGI24" s="324"/>
      <c r="IGJ24" s="324"/>
      <c r="IGK24" s="476"/>
      <c r="IGL24" s="324"/>
      <c r="IGM24" s="324"/>
      <c r="IGN24" s="476"/>
      <c r="IGO24" s="324"/>
      <c r="IGP24" s="324"/>
      <c r="IGQ24" s="476"/>
      <c r="IGR24" s="324"/>
      <c r="IGS24" s="324"/>
      <c r="IGT24" s="476"/>
      <c r="IGU24" s="324"/>
      <c r="IGV24" s="324"/>
      <c r="IGW24" s="476"/>
      <c r="IGX24" s="324"/>
      <c r="IGY24" s="324"/>
      <c r="IGZ24" s="476"/>
      <c r="IHA24" s="324"/>
      <c r="IHB24" s="324"/>
      <c r="IHC24" s="476"/>
      <c r="IHD24" s="324"/>
      <c r="IHE24" s="324"/>
      <c r="IHF24" s="476"/>
      <c r="IHG24" s="324"/>
      <c r="IHH24" s="324"/>
      <c r="IHI24" s="476"/>
      <c r="IHJ24" s="324"/>
      <c r="IHK24" s="324"/>
      <c r="IHL24" s="476"/>
      <c r="IHM24" s="324"/>
      <c r="IHN24" s="324"/>
      <c r="IHO24" s="476"/>
      <c r="IHP24" s="324"/>
      <c r="IHQ24" s="324"/>
      <c r="IHR24" s="476"/>
      <c r="IHS24" s="324"/>
      <c r="IHT24" s="324"/>
      <c r="IHU24" s="476"/>
      <c r="IHV24" s="324"/>
      <c r="IHW24" s="324"/>
      <c r="IHX24" s="476"/>
      <c r="IHY24" s="324"/>
      <c r="IHZ24" s="324"/>
      <c r="IIA24" s="476"/>
      <c r="IIB24" s="324"/>
      <c r="IIC24" s="324"/>
      <c r="IID24" s="476"/>
      <c r="IIE24" s="324"/>
      <c r="IIF24" s="324"/>
      <c r="IIG24" s="476"/>
      <c r="IIH24" s="324"/>
      <c r="III24" s="324"/>
      <c r="IIJ24" s="476"/>
      <c r="IIK24" s="324"/>
      <c r="IIL24" s="324"/>
      <c r="IIM24" s="476"/>
      <c r="IIN24" s="324"/>
      <c r="IIO24" s="324"/>
      <c r="IIP24" s="476"/>
      <c r="IIQ24" s="324"/>
      <c r="IIR24" s="324"/>
      <c r="IIS24" s="476"/>
      <c r="IIT24" s="324"/>
      <c r="IIU24" s="324"/>
      <c r="IIV24" s="476"/>
      <c r="IIW24" s="324"/>
      <c r="IIX24" s="324"/>
      <c r="IIY24" s="476"/>
      <c r="IIZ24" s="324"/>
      <c r="IJA24" s="324"/>
      <c r="IJB24" s="476"/>
      <c r="IJC24" s="324"/>
      <c r="IJD24" s="324"/>
      <c r="IJE24" s="476"/>
      <c r="IJF24" s="324"/>
      <c r="IJG24" s="324"/>
      <c r="IJH24" s="476"/>
      <c r="IJI24" s="324"/>
      <c r="IJJ24" s="324"/>
      <c r="IJK24" s="476"/>
      <c r="IJL24" s="324"/>
      <c r="IJM24" s="324"/>
      <c r="IJN24" s="476"/>
      <c r="IJO24" s="324"/>
      <c r="IJP24" s="324"/>
      <c r="IJQ24" s="476"/>
      <c r="IJR24" s="324"/>
      <c r="IJS24" s="324"/>
      <c r="IJT24" s="476"/>
      <c r="IJU24" s="324"/>
      <c r="IJV24" s="324"/>
      <c r="IJW24" s="476"/>
      <c r="IJX24" s="324"/>
      <c r="IJY24" s="324"/>
      <c r="IJZ24" s="476"/>
      <c r="IKA24" s="324"/>
      <c r="IKB24" s="324"/>
      <c r="IKC24" s="476"/>
      <c r="IKD24" s="324"/>
      <c r="IKE24" s="324"/>
      <c r="IKF24" s="476"/>
      <c r="IKG24" s="324"/>
      <c r="IKH24" s="324"/>
      <c r="IKI24" s="476"/>
      <c r="IKJ24" s="324"/>
      <c r="IKK24" s="324"/>
      <c r="IKL24" s="476"/>
      <c r="IKM24" s="324"/>
      <c r="IKN24" s="324"/>
      <c r="IKO24" s="476"/>
      <c r="IKP24" s="324"/>
      <c r="IKQ24" s="324"/>
      <c r="IKR24" s="476"/>
      <c r="IKS24" s="324"/>
      <c r="IKT24" s="324"/>
      <c r="IKU24" s="476"/>
      <c r="IKV24" s="324"/>
      <c r="IKW24" s="324"/>
      <c r="IKX24" s="476"/>
      <c r="IKY24" s="324"/>
      <c r="IKZ24" s="324"/>
      <c r="ILA24" s="476"/>
      <c r="ILB24" s="324"/>
      <c r="ILC24" s="324"/>
      <c r="ILD24" s="476"/>
      <c r="ILE24" s="324"/>
      <c r="ILF24" s="324"/>
      <c r="ILG24" s="476"/>
      <c r="ILH24" s="324"/>
      <c r="ILI24" s="324"/>
      <c r="ILJ24" s="476"/>
      <c r="ILK24" s="324"/>
      <c r="ILL24" s="324"/>
      <c r="ILM24" s="476"/>
      <c r="ILN24" s="324"/>
      <c r="ILO24" s="324"/>
      <c r="ILP24" s="476"/>
      <c r="ILQ24" s="324"/>
      <c r="ILR24" s="324"/>
      <c r="ILS24" s="476"/>
      <c r="ILT24" s="324"/>
      <c r="ILU24" s="324"/>
      <c r="ILV24" s="476"/>
      <c r="ILW24" s="324"/>
      <c r="ILX24" s="324"/>
      <c r="ILY24" s="476"/>
      <c r="ILZ24" s="324"/>
      <c r="IMA24" s="324"/>
      <c r="IMB24" s="476"/>
      <c r="IMC24" s="324"/>
      <c r="IMD24" s="324"/>
      <c r="IME24" s="476"/>
      <c r="IMF24" s="324"/>
      <c r="IMG24" s="324"/>
      <c r="IMH24" s="476"/>
      <c r="IMI24" s="324"/>
      <c r="IMJ24" s="324"/>
      <c r="IMK24" s="476"/>
      <c r="IML24" s="324"/>
      <c r="IMM24" s="324"/>
      <c r="IMN24" s="476"/>
      <c r="IMO24" s="324"/>
      <c r="IMP24" s="324"/>
      <c r="IMQ24" s="476"/>
      <c r="IMR24" s="324"/>
      <c r="IMS24" s="324"/>
      <c r="IMT24" s="476"/>
      <c r="IMU24" s="324"/>
      <c r="IMV24" s="324"/>
      <c r="IMW24" s="476"/>
      <c r="IMX24" s="324"/>
      <c r="IMY24" s="324"/>
      <c r="IMZ24" s="476"/>
      <c r="INA24" s="324"/>
      <c r="INB24" s="324"/>
      <c r="INC24" s="476"/>
      <c r="IND24" s="324"/>
      <c r="INE24" s="324"/>
      <c r="INF24" s="476"/>
      <c r="ING24" s="324"/>
      <c r="INH24" s="324"/>
      <c r="INI24" s="476"/>
      <c r="INJ24" s="324"/>
      <c r="INK24" s="324"/>
      <c r="INL24" s="476"/>
      <c r="INM24" s="324"/>
      <c r="INN24" s="324"/>
      <c r="INO24" s="476"/>
      <c r="INP24" s="324"/>
      <c r="INQ24" s="324"/>
      <c r="INR24" s="476"/>
      <c r="INS24" s="324"/>
      <c r="INT24" s="324"/>
      <c r="INU24" s="476"/>
      <c r="INV24" s="324"/>
      <c r="INW24" s="324"/>
      <c r="INX24" s="476"/>
      <c r="INY24" s="324"/>
      <c r="INZ24" s="324"/>
      <c r="IOA24" s="476"/>
      <c r="IOB24" s="324"/>
      <c r="IOC24" s="324"/>
      <c r="IOD24" s="476"/>
      <c r="IOE24" s="324"/>
      <c r="IOF24" s="324"/>
      <c r="IOG24" s="476"/>
      <c r="IOH24" s="324"/>
      <c r="IOI24" s="324"/>
      <c r="IOJ24" s="476"/>
      <c r="IOK24" s="324"/>
      <c r="IOL24" s="324"/>
      <c r="IOM24" s="476"/>
      <c r="ION24" s="324"/>
      <c r="IOO24" s="324"/>
      <c r="IOP24" s="476"/>
      <c r="IOQ24" s="324"/>
      <c r="IOR24" s="324"/>
      <c r="IOS24" s="476"/>
      <c r="IOT24" s="324"/>
      <c r="IOU24" s="324"/>
      <c r="IOV24" s="476"/>
      <c r="IOW24" s="324"/>
      <c r="IOX24" s="324"/>
      <c r="IOY24" s="476"/>
      <c r="IOZ24" s="324"/>
      <c r="IPA24" s="324"/>
      <c r="IPB24" s="476"/>
      <c r="IPC24" s="324"/>
      <c r="IPD24" s="324"/>
      <c r="IPE24" s="476"/>
      <c r="IPF24" s="324"/>
      <c r="IPG24" s="324"/>
      <c r="IPH24" s="476"/>
      <c r="IPI24" s="324"/>
      <c r="IPJ24" s="324"/>
      <c r="IPK24" s="476"/>
      <c r="IPL24" s="324"/>
      <c r="IPM24" s="324"/>
      <c r="IPN24" s="476"/>
      <c r="IPO24" s="324"/>
      <c r="IPP24" s="324"/>
      <c r="IPQ24" s="476"/>
      <c r="IPR24" s="324"/>
      <c r="IPS24" s="324"/>
      <c r="IPT24" s="476"/>
      <c r="IPU24" s="324"/>
      <c r="IPV24" s="324"/>
      <c r="IPW24" s="476"/>
      <c r="IPX24" s="324"/>
      <c r="IPY24" s="324"/>
      <c r="IPZ24" s="476"/>
      <c r="IQA24" s="324"/>
      <c r="IQB24" s="324"/>
      <c r="IQC24" s="476"/>
      <c r="IQD24" s="324"/>
      <c r="IQE24" s="324"/>
      <c r="IQF24" s="476"/>
      <c r="IQG24" s="324"/>
      <c r="IQH24" s="324"/>
      <c r="IQI24" s="476"/>
      <c r="IQJ24" s="324"/>
      <c r="IQK24" s="324"/>
      <c r="IQL24" s="476"/>
      <c r="IQM24" s="324"/>
      <c r="IQN24" s="324"/>
      <c r="IQO24" s="476"/>
      <c r="IQP24" s="324"/>
      <c r="IQQ24" s="324"/>
      <c r="IQR24" s="476"/>
      <c r="IQS24" s="324"/>
      <c r="IQT24" s="324"/>
      <c r="IQU24" s="476"/>
      <c r="IQV24" s="324"/>
      <c r="IQW24" s="324"/>
      <c r="IQX24" s="476"/>
      <c r="IQY24" s="324"/>
      <c r="IQZ24" s="324"/>
      <c r="IRA24" s="476"/>
      <c r="IRB24" s="324"/>
      <c r="IRC24" s="324"/>
      <c r="IRD24" s="476"/>
      <c r="IRE24" s="324"/>
      <c r="IRF24" s="324"/>
      <c r="IRG24" s="476"/>
      <c r="IRH24" s="324"/>
      <c r="IRI24" s="324"/>
      <c r="IRJ24" s="476"/>
      <c r="IRK24" s="324"/>
      <c r="IRL24" s="324"/>
      <c r="IRM24" s="476"/>
      <c r="IRN24" s="324"/>
      <c r="IRO24" s="324"/>
      <c r="IRP24" s="476"/>
      <c r="IRQ24" s="324"/>
      <c r="IRR24" s="324"/>
      <c r="IRS24" s="476"/>
      <c r="IRT24" s="324"/>
      <c r="IRU24" s="324"/>
      <c r="IRV24" s="476"/>
      <c r="IRW24" s="324"/>
      <c r="IRX24" s="324"/>
      <c r="IRY24" s="476"/>
      <c r="IRZ24" s="324"/>
      <c r="ISA24" s="324"/>
      <c r="ISB24" s="476"/>
      <c r="ISC24" s="324"/>
      <c r="ISD24" s="324"/>
      <c r="ISE24" s="476"/>
      <c r="ISF24" s="324"/>
      <c r="ISG24" s="324"/>
      <c r="ISH24" s="476"/>
      <c r="ISI24" s="324"/>
      <c r="ISJ24" s="324"/>
      <c r="ISK24" s="476"/>
      <c r="ISL24" s="324"/>
      <c r="ISM24" s="324"/>
      <c r="ISN24" s="476"/>
      <c r="ISO24" s="324"/>
      <c r="ISP24" s="324"/>
      <c r="ISQ24" s="476"/>
      <c r="ISR24" s="324"/>
      <c r="ISS24" s="324"/>
      <c r="IST24" s="476"/>
      <c r="ISU24" s="324"/>
      <c r="ISV24" s="324"/>
      <c r="ISW24" s="476"/>
      <c r="ISX24" s="324"/>
      <c r="ISY24" s="324"/>
      <c r="ISZ24" s="476"/>
      <c r="ITA24" s="324"/>
      <c r="ITB24" s="324"/>
      <c r="ITC24" s="476"/>
      <c r="ITD24" s="324"/>
      <c r="ITE24" s="324"/>
      <c r="ITF24" s="476"/>
      <c r="ITG24" s="324"/>
      <c r="ITH24" s="324"/>
      <c r="ITI24" s="476"/>
      <c r="ITJ24" s="324"/>
      <c r="ITK24" s="324"/>
      <c r="ITL24" s="476"/>
      <c r="ITM24" s="324"/>
      <c r="ITN24" s="324"/>
      <c r="ITO24" s="476"/>
      <c r="ITP24" s="324"/>
      <c r="ITQ24" s="324"/>
      <c r="ITR24" s="476"/>
      <c r="ITS24" s="324"/>
      <c r="ITT24" s="324"/>
      <c r="ITU24" s="476"/>
      <c r="ITV24" s="324"/>
      <c r="ITW24" s="324"/>
      <c r="ITX24" s="476"/>
      <c r="ITY24" s="324"/>
      <c r="ITZ24" s="324"/>
      <c r="IUA24" s="476"/>
      <c r="IUB24" s="324"/>
      <c r="IUC24" s="324"/>
      <c r="IUD24" s="476"/>
      <c r="IUE24" s="324"/>
      <c r="IUF24" s="324"/>
      <c r="IUG24" s="476"/>
      <c r="IUH24" s="324"/>
      <c r="IUI24" s="324"/>
      <c r="IUJ24" s="476"/>
      <c r="IUK24" s="324"/>
      <c r="IUL24" s="324"/>
      <c r="IUM24" s="476"/>
      <c r="IUN24" s="324"/>
      <c r="IUO24" s="324"/>
      <c r="IUP24" s="476"/>
      <c r="IUQ24" s="324"/>
      <c r="IUR24" s="324"/>
      <c r="IUS24" s="476"/>
      <c r="IUT24" s="324"/>
      <c r="IUU24" s="324"/>
      <c r="IUV24" s="476"/>
      <c r="IUW24" s="324"/>
      <c r="IUX24" s="324"/>
      <c r="IUY24" s="476"/>
      <c r="IUZ24" s="324"/>
      <c r="IVA24" s="324"/>
      <c r="IVB24" s="476"/>
      <c r="IVC24" s="324"/>
      <c r="IVD24" s="324"/>
      <c r="IVE24" s="476"/>
      <c r="IVF24" s="324"/>
      <c r="IVG24" s="324"/>
      <c r="IVH24" s="476"/>
      <c r="IVI24" s="324"/>
      <c r="IVJ24" s="324"/>
      <c r="IVK24" s="476"/>
      <c r="IVL24" s="324"/>
      <c r="IVM24" s="324"/>
      <c r="IVN24" s="476"/>
      <c r="IVO24" s="324"/>
      <c r="IVP24" s="324"/>
      <c r="IVQ24" s="476"/>
      <c r="IVR24" s="324"/>
      <c r="IVS24" s="324"/>
      <c r="IVT24" s="476"/>
      <c r="IVU24" s="324"/>
      <c r="IVV24" s="324"/>
      <c r="IVW24" s="476"/>
      <c r="IVX24" s="324"/>
      <c r="IVY24" s="324"/>
      <c r="IVZ24" s="476"/>
      <c r="IWA24" s="324"/>
      <c r="IWB24" s="324"/>
      <c r="IWC24" s="476"/>
      <c r="IWD24" s="324"/>
      <c r="IWE24" s="324"/>
      <c r="IWF24" s="476"/>
      <c r="IWG24" s="324"/>
      <c r="IWH24" s="324"/>
      <c r="IWI24" s="476"/>
      <c r="IWJ24" s="324"/>
      <c r="IWK24" s="324"/>
      <c r="IWL24" s="476"/>
      <c r="IWM24" s="324"/>
      <c r="IWN24" s="324"/>
      <c r="IWO24" s="476"/>
      <c r="IWP24" s="324"/>
      <c r="IWQ24" s="324"/>
      <c r="IWR24" s="476"/>
      <c r="IWS24" s="324"/>
      <c r="IWT24" s="324"/>
      <c r="IWU24" s="476"/>
      <c r="IWV24" s="324"/>
      <c r="IWW24" s="324"/>
      <c r="IWX24" s="476"/>
      <c r="IWY24" s="324"/>
      <c r="IWZ24" s="324"/>
      <c r="IXA24" s="476"/>
      <c r="IXB24" s="324"/>
      <c r="IXC24" s="324"/>
      <c r="IXD24" s="476"/>
      <c r="IXE24" s="324"/>
      <c r="IXF24" s="324"/>
      <c r="IXG24" s="476"/>
      <c r="IXH24" s="324"/>
      <c r="IXI24" s="324"/>
      <c r="IXJ24" s="476"/>
      <c r="IXK24" s="324"/>
      <c r="IXL24" s="324"/>
      <c r="IXM24" s="476"/>
      <c r="IXN24" s="324"/>
      <c r="IXO24" s="324"/>
      <c r="IXP24" s="476"/>
      <c r="IXQ24" s="324"/>
      <c r="IXR24" s="324"/>
      <c r="IXS24" s="476"/>
      <c r="IXT24" s="324"/>
      <c r="IXU24" s="324"/>
      <c r="IXV24" s="476"/>
      <c r="IXW24" s="324"/>
      <c r="IXX24" s="324"/>
      <c r="IXY24" s="476"/>
      <c r="IXZ24" s="324"/>
      <c r="IYA24" s="324"/>
      <c r="IYB24" s="476"/>
      <c r="IYC24" s="324"/>
      <c r="IYD24" s="324"/>
      <c r="IYE24" s="476"/>
      <c r="IYF24" s="324"/>
      <c r="IYG24" s="324"/>
      <c r="IYH24" s="476"/>
      <c r="IYI24" s="324"/>
      <c r="IYJ24" s="324"/>
      <c r="IYK24" s="476"/>
      <c r="IYL24" s="324"/>
      <c r="IYM24" s="324"/>
      <c r="IYN24" s="476"/>
      <c r="IYO24" s="324"/>
      <c r="IYP24" s="324"/>
      <c r="IYQ24" s="476"/>
      <c r="IYR24" s="324"/>
      <c r="IYS24" s="324"/>
      <c r="IYT24" s="476"/>
      <c r="IYU24" s="324"/>
      <c r="IYV24" s="324"/>
      <c r="IYW24" s="476"/>
      <c r="IYX24" s="324"/>
      <c r="IYY24" s="324"/>
      <c r="IYZ24" s="476"/>
      <c r="IZA24" s="324"/>
      <c r="IZB24" s="324"/>
      <c r="IZC24" s="476"/>
      <c r="IZD24" s="324"/>
      <c r="IZE24" s="324"/>
      <c r="IZF24" s="476"/>
      <c r="IZG24" s="324"/>
      <c r="IZH24" s="324"/>
      <c r="IZI24" s="476"/>
      <c r="IZJ24" s="324"/>
      <c r="IZK24" s="324"/>
      <c r="IZL24" s="476"/>
      <c r="IZM24" s="324"/>
      <c r="IZN24" s="324"/>
      <c r="IZO24" s="476"/>
      <c r="IZP24" s="324"/>
      <c r="IZQ24" s="324"/>
      <c r="IZR24" s="476"/>
      <c r="IZS24" s="324"/>
      <c r="IZT24" s="324"/>
      <c r="IZU24" s="476"/>
      <c r="IZV24" s="324"/>
      <c r="IZW24" s="324"/>
      <c r="IZX24" s="476"/>
      <c r="IZY24" s="324"/>
      <c r="IZZ24" s="324"/>
      <c r="JAA24" s="476"/>
      <c r="JAB24" s="324"/>
      <c r="JAC24" s="324"/>
      <c r="JAD24" s="476"/>
      <c r="JAE24" s="324"/>
      <c r="JAF24" s="324"/>
      <c r="JAG24" s="476"/>
      <c r="JAH24" s="324"/>
      <c r="JAI24" s="324"/>
      <c r="JAJ24" s="476"/>
      <c r="JAK24" s="324"/>
      <c r="JAL24" s="324"/>
      <c r="JAM24" s="476"/>
      <c r="JAN24" s="324"/>
      <c r="JAO24" s="324"/>
      <c r="JAP24" s="476"/>
      <c r="JAQ24" s="324"/>
      <c r="JAR24" s="324"/>
      <c r="JAS24" s="476"/>
      <c r="JAT24" s="324"/>
      <c r="JAU24" s="324"/>
      <c r="JAV24" s="476"/>
      <c r="JAW24" s="324"/>
      <c r="JAX24" s="324"/>
      <c r="JAY24" s="476"/>
      <c r="JAZ24" s="324"/>
      <c r="JBA24" s="324"/>
      <c r="JBB24" s="476"/>
      <c r="JBC24" s="324"/>
      <c r="JBD24" s="324"/>
      <c r="JBE24" s="476"/>
      <c r="JBF24" s="324"/>
      <c r="JBG24" s="324"/>
      <c r="JBH24" s="476"/>
      <c r="JBI24" s="324"/>
      <c r="JBJ24" s="324"/>
      <c r="JBK24" s="476"/>
      <c r="JBL24" s="324"/>
      <c r="JBM24" s="324"/>
      <c r="JBN24" s="476"/>
      <c r="JBO24" s="324"/>
      <c r="JBP24" s="324"/>
      <c r="JBQ24" s="476"/>
      <c r="JBR24" s="324"/>
      <c r="JBS24" s="324"/>
      <c r="JBT24" s="476"/>
      <c r="JBU24" s="324"/>
      <c r="JBV24" s="324"/>
      <c r="JBW24" s="476"/>
      <c r="JBX24" s="324"/>
      <c r="JBY24" s="324"/>
      <c r="JBZ24" s="476"/>
      <c r="JCA24" s="324"/>
      <c r="JCB24" s="324"/>
      <c r="JCC24" s="476"/>
      <c r="JCD24" s="324"/>
      <c r="JCE24" s="324"/>
      <c r="JCF24" s="476"/>
      <c r="JCG24" s="324"/>
      <c r="JCH24" s="324"/>
      <c r="JCI24" s="476"/>
      <c r="JCJ24" s="324"/>
      <c r="JCK24" s="324"/>
      <c r="JCL24" s="476"/>
      <c r="JCM24" s="324"/>
      <c r="JCN24" s="324"/>
      <c r="JCO24" s="476"/>
      <c r="JCP24" s="324"/>
      <c r="JCQ24" s="324"/>
      <c r="JCR24" s="476"/>
      <c r="JCS24" s="324"/>
      <c r="JCT24" s="324"/>
      <c r="JCU24" s="476"/>
      <c r="JCV24" s="324"/>
      <c r="JCW24" s="324"/>
      <c r="JCX24" s="476"/>
      <c r="JCY24" s="324"/>
      <c r="JCZ24" s="324"/>
      <c r="JDA24" s="476"/>
      <c r="JDB24" s="324"/>
      <c r="JDC24" s="324"/>
      <c r="JDD24" s="476"/>
      <c r="JDE24" s="324"/>
      <c r="JDF24" s="324"/>
      <c r="JDG24" s="476"/>
      <c r="JDH24" s="324"/>
      <c r="JDI24" s="324"/>
      <c r="JDJ24" s="476"/>
      <c r="JDK24" s="324"/>
      <c r="JDL24" s="324"/>
      <c r="JDM24" s="476"/>
      <c r="JDN24" s="324"/>
      <c r="JDO24" s="324"/>
      <c r="JDP24" s="476"/>
      <c r="JDQ24" s="324"/>
      <c r="JDR24" s="324"/>
      <c r="JDS24" s="476"/>
      <c r="JDT24" s="324"/>
      <c r="JDU24" s="324"/>
      <c r="JDV24" s="476"/>
      <c r="JDW24" s="324"/>
      <c r="JDX24" s="324"/>
      <c r="JDY24" s="476"/>
      <c r="JDZ24" s="324"/>
      <c r="JEA24" s="324"/>
      <c r="JEB24" s="476"/>
      <c r="JEC24" s="324"/>
      <c r="JED24" s="324"/>
      <c r="JEE24" s="476"/>
      <c r="JEF24" s="324"/>
      <c r="JEG24" s="324"/>
      <c r="JEH24" s="476"/>
      <c r="JEI24" s="324"/>
      <c r="JEJ24" s="324"/>
      <c r="JEK24" s="476"/>
      <c r="JEL24" s="324"/>
      <c r="JEM24" s="324"/>
      <c r="JEN24" s="476"/>
      <c r="JEO24" s="324"/>
      <c r="JEP24" s="324"/>
      <c r="JEQ24" s="476"/>
      <c r="JER24" s="324"/>
      <c r="JES24" s="324"/>
      <c r="JET24" s="476"/>
      <c r="JEU24" s="324"/>
      <c r="JEV24" s="324"/>
      <c r="JEW24" s="476"/>
      <c r="JEX24" s="324"/>
      <c r="JEY24" s="324"/>
      <c r="JEZ24" s="476"/>
      <c r="JFA24" s="324"/>
      <c r="JFB24" s="324"/>
      <c r="JFC24" s="476"/>
      <c r="JFD24" s="324"/>
      <c r="JFE24" s="324"/>
      <c r="JFF24" s="476"/>
      <c r="JFG24" s="324"/>
      <c r="JFH24" s="324"/>
      <c r="JFI24" s="476"/>
      <c r="JFJ24" s="324"/>
      <c r="JFK24" s="324"/>
      <c r="JFL24" s="476"/>
      <c r="JFM24" s="324"/>
      <c r="JFN24" s="324"/>
      <c r="JFO24" s="476"/>
      <c r="JFP24" s="324"/>
      <c r="JFQ24" s="324"/>
      <c r="JFR24" s="476"/>
      <c r="JFS24" s="324"/>
      <c r="JFT24" s="324"/>
      <c r="JFU24" s="476"/>
      <c r="JFV24" s="324"/>
      <c r="JFW24" s="324"/>
      <c r="JFX24" s="476"/>
      <c r="JFY24" s="324"/>
      <c r="JFZ24" s="324"/>
      <c r="JGA24" s="476"/>
      <c r="JGB24" s="324"/>
      <c r="JGC24" s="324"/>
      <c r="JGD24" s="476"/>
      <c r="JGE24" s="324"/>
      <c r="JGF24" s="324"/>
      <c r="JGG24" s="476"/>
      <c r="JGH24" s="324"/>
      <c r="JGI24" s="324"/>
      <c r="JGJ24" s="476"/>
      <c r="JGK24" s="324"/>
      <c r="JGL24" s="324"/>
      <c r="JGM24" s="476"/>
      <c r="JGN24" s="324"/>
      <c r="JGO24" s="324"/>
      <c r="JGP24" s="476"/>
      <c r="JGQ24" s="324"/>
      <c r="JGR24" s="324"/>
      <c r="JGS24" s="476"/>
      <c r="JGT24" s="324"/>
      <c r="JGU24" s="324"/>
      <c r="JGV24" s="476"/>
      <c r="JGW24" s="324"/>
      <c r="JGX24" s="324"/>
      <c r="JGY24" s="476"/>
      <c r="JGZ24" s="324"/>
      <c r="JHA24" s="324"/>
      <c r="JHB24" s="476"/>
      <c r="JHC24" s="324"/>
      <c r="JHD24" s="324"/>
      <c r="JHE24" s="476"/>
      <c r="JHF24" s="324"/>
      <c r="JHG24" s="324"/>
      <c r="JHH24" s="476"/>
      <c r="JHI24" s="324"/>
      <c r="JHJ24" s="324"/>
      <c r="JHK24" s="476"/>
      <c r="JHL24" s="324"/>
      <c r="JHM24" s="324"/>
      <c r="JHN24" s="476"/>
      <c r="JHO24" s="324"/>
      <c r="JHP24" s="324"/>
      <c r="JHQ24" s="476"/>
      <c r="JHR24" s="324"/>
      <c r="JHS24" s="324"/>
      <c r="JHT24" s="476"/>
      <c r="JHU24" s="324"/>
      <c r="JHV24" s="324"/>
      <c r="JHW24" s="476"/>
      <c r="JHX24" s="324"/>
      <c r="JHY24" s="324"/>
      <c r="JHZ24" s="476"/>
      <c r="JIA24" s="324"/>
      <c r="JIB24" s="324"/>
      <c r="JIC24" s="476"/>
      <c r="JID24" s="324"/>
      <c r="JIE24" s="324"/>
      <c r="JIF24" s="476"/>
      <c r="JIG24" s="324"/>
      <c r="JIH24" s="324"/>
      <c r="JII24" s="476"/>
      <c r="JIJ24" s="324"/>
      <c r="JIK24" s="324"/>
      <c r="JIL24" s="476"/>
      <c r="JIM24" s="324"/>
      <c r="JIN24" s="324"/>
      <c r="JIO24" s="476"/>
      <c r="JIP24" s="324"/>
      <c r="JIQ24" s="324"/>
      <c r="JIR24" s="476"/>
      <c r="JIS24" s="324"/>
      <c r="JIT24" s="324"/>
      <c r="JIU24" s="476"/>
      <c r="JIV24" s="324"/>
      <c r="JIW24" s="324"/>
      <c r="JIX24" s="476"/>
      <c r="JIY24" s="324"/>
      <c r="JIZ24" s="324"/>
      <c r="JJA24" s="476"/>
      <c r="JJB24" s="324"/>
      <c r="JJC24" s="324"/>
      <c r="JJD24" s="476"/>
      <c r="JJE24" s="324"/>
      <c r="JJF24" s="324"/>
      <c r="JJG24" s="476"/>
      <c r="JJH24" s="324"/>
      <c r="JJI24" s="324"/>
      <c r="JJJ24" s="476"/>
      <c r="JJK24" s="324"/>
      <c r="JJL24" s="324"/>
      <c r="JJM24" s="476"/>
      <c r="JJN24" s="324"/>
      <c r="JJO24" s="324"/>
      <c r="JJP24" s="476"/>
      <c r="JJQ24" s="324"/>
      <c r="JJR24" s="324"/>
      <c r="JJS24" s="476"/>
      <c r="JJT24" s="324"/>
      <c r="JJU24" s="324"/>
      <c r="JJV24" s="476"/>
      <c r="JJW24" s="324"/>
      <c r="JJX24" s="324"/>
      <c r="JJY24" s="476"/>
      <c r="JJZ24" s="324"/>
      <c r="JKA24" s="324"/>
      <c r="JKB24" s="476"/>
      <c r="JKC24" s="324"/>
      <c r="JKD24" s="324"/>
      <c r="JKE24" s="476"/>
      <c r="JKF24" s="324"/>
      <c r="JKG24" s="324"/>
      <c r="JKH24" s="476"/>
      <c r="JKI24" s="324"/>
      <c r="JKJ24" s="324"/>
      <c r="JKK24" s="476"/>
      <c r="JKL24" s="324"/>
      <c r="JKM24" s="324"/>
      <c r="JKN24" s="476"/>
      <c r="JKO24" s="324"/>
      <c r="JKP24" s="324"/>
      <c r="JKQ24" s="476"/>
      <c r="JKR24" s="324"/>
      <c r="JKS24" s="324"/>
      <c r="JKT24" s="476"/>
      <c r="JKU24" s="324"/>
      <c r="JKV24" s="324"/>
      <c r="JKW24" s="476"/>
      <c r="JKX24" s="324"/>
      <c r="JKY24" s="324"/>
      <c r="JKZ24" s="476"/>
      <c r="JLA24" s="324"/>
      <c r="JLB24" s="324"/>
      <c r="JLC24" s="476"/>
      <c r="JLD24" s="324"/>
      <c r="JLE24" s="324"/>
      <c r="JLF24" s="476"/>
      <c r="JLG24" s="324"/>
      <c r="JLH24" s="324"/>
      <c r="JLI24" s="476"/>
      <c r="JLJ24" s="324"/>
      <c r="JLK24" s="324"/>
      <c r="JLL24" s="476"/>
      <c r="JLM24" s="324"/>
      <c r="JLN24" s="324"/>
      <c r="JLO24" s="476"/>
      <c r="JLP24" s="324"/>
      <c r="JLQ24" s="324"/>
      <c r="JLR24" s="476"/>
      <c r="JLS24" s="324"/>
      <c r="JLT24" s="324"/>
      <c r="JLU24" s="476"/>
      <c r="JLV24" s="324"/>
      <c r="JLW24" s="324"/>
      <c r="JLX24" s="476"/>
      <c r="JLY24" s="324"/>
      <c r="JLZ24" s="324"/>
      <c r="JMA24" s="476"/>
      <c r="JMB24" s="324"/>
      <c r="JMC24" s="324"/>
      <c r="JMD24" s="476"/>
      <c r="JME24" s="324"/>
      <c r="JMF24" s="324"/>
      <c r="JMG24" s="476"/>
      <c r="JMH24" s="324"/>
      <c r="JMI24" s="324"/>
      <c r="JMJ24" s="476"/>
      <c r="JMK24" s="324"/>
      <c r="JML24" s="324"/>
      <c r="JMM24" s="476"/>
      <c r="JMN24" s="324"/>
      <c r="JMO24" s="324"/>
      <c r="JMP24" s="476"/>
      <c r="JMQ24" s="324"/>
      <c r="JMR24" s="324"/>
      <c r="JMS24" s="476"/>
      <c r="JMT24" s="324"/>
      <c r="JMU24" s="324"/>
      <c r="JMV24" s="476"/>
      <c r="JMW24" s="324"/>
      <c r="JMX24" s="324"/>
      <c r="JMY24" s="476"/>
      <c r="JMZ24" s="324"/>
      <c r="JNA24" s="324"/>
      <c r="JNB24" s="476"/>
      <c r="JNC24" s="324"/>
      <c r="JND24" s="324"/>
      <c r="JNE24" s="476"/>
      <c r="JNF24" s="324"/>
      <c r="JNG24" s="324"/>
      <c r="JNH24" s="476"/>
      <c r="JNI24" s="324"/>
      <c r="JNJ24" s="324"/>
      <c r="JNK24" s="476"/>
      <c r="JNL24" s="324"/>
      <c r="JNM24" s="324"/>
      <c r="JNN24" s="476"/>
      <c r="JNO24" s="324"/>
      <c r="JNP24" s="324"/>
      <c r="JNQ24" s="476"/>
      <c r="JNR24" s="324"/>
      <c r="JNS24" s="324"/>
      <c r="JNT24" s="476"/>
      <c r="JNU24" s="324"/>
      <c r="JNV24" s="324"/>
      <c r="JNW24" s="476"/>
      <c r="JNX24" s="324"/>
      <c r="JNY24" s="324"/>
      <c r="JNZ24" s="476"/>
      <c r="JOA24" s="324"/>
      <c r="JOB24" s="324"/>
      <c r="JOC24" s="476"/>
      <c r="JOD24" s="324"/>
      <c r="JOE24" s="324"/>
      <c r="JOF24" s="476"/>
      <c r="JOG24" s="324"/>
      <c r="JOH24" s="324"/>
      <c r="JOI24" s="476"/>
      <c r="JOJ24" s="324"/>
      <c r="JOK24" s="324"/>
      <c r="JOL24" s="476"/>
      <c r="JOM24" s="324"/>
      <c r="JON24" s="324"/>
      <c r="JOO24" s="476"/>
      <c r="JOP24" s="324"/>
      <c r="JOQ24" s="324"/>
      <c r="JOR24" s="476"/>
      <c r="JOS24" s="324"/>
      <c r="JOT24" s="324"/>
      <c r="JOU24" s="476"/>
      <c r="JOV24" s="324"/>
      <c r="JOW24" s="324"/>
      <c r="JOX24" s="476"/>
      <c r="JOY24" s="324"/>
      <c r="JOZ24" s="324"/>
      <c r="JPA24" s="476"/>
      <c r="JPB24" s="324"/>
      <c r="JPC24" s="324"/>
      <c r="JPD24" s="476"/>
      <c r="JPE24" s="324"/>
      <c r="JPF24" s="324"/>
      <c r="JPG24" s="476"/>
      <c r="JPH24" s="324"/>
      <c r="JPI24" s="324"/>
      <c r="JPJ24" s="476"/>
      <c r="JPK24" s="324"/>
      <c r="JPL24" s="324"/>
      <c r="JPM24" s="476"/>
      <c r="JPN24" s="324"/>
      <c r="JPO24" s="324"/>
      <c r="JPP24" s="476"/>
      <c r="JPQ24" s="324"/>
      <c r="JPR24" s="324"/>
      <c r="JPS24" s="476"/>
      <c r="JPT24" s="324"/>
      <c r="JPU24" s="324"/>
      <c r="JPV24" s="476"/>
      <c r="JPW24" s="324"/>
      <c r="JPX24" s="324"/>
      <c r="JPY24" s="476"/>
      <c r="JPZ24" s="324"/>
      <c r="JQA24" s="324"/>
      <c r="JQB24" s="476"/>
      <c r="JQC24" s="324"/>
      <c r="JQD24" s="324"/>
      <c r="JQE24" s="476"/>
      <c r="JQF24" s="324"/>
      <c r="JQG24" s="324"/>
      <c r="JQH24" s="476"/>
      <c r="JQI24" s="324"/>
      <c r="JQJ24" s="324"/>
      <c r="JQK24" s="476"/>
      <c r="JQL24" s="324"/>
      <c r="JQM24" s="324"/>
      <c r="JQN24" s="476"/>
      <c r="JQO24" s="324"/>
      <c r="JQP24" s="324"/>
      <c r="JQQ24" s="476"/>
      <c r="JQR24" s="324"/>
      <c r="JQS24" s="324"/>
      <c r="JQT24" s="476"/>
      <c r="JQU24" s="324"/>
      <c r="JQV24" s="324"/>
      <c r="JQW24" s="476"/>
      <c r="JQX24" s="324"/>
      <c r="JQY24" s="324"/>
      <c r="JQZ24" s="476"/>
      <c r="JRA24" s="324"/>
      <c r="JRB24" s="324"/>
      <c r="JRC24" s="476"/>
      <c r="JRD24" s="324"/>
      <c r="JRE24" s="324"/>
      <c r="JRF24" s="476"/>
      <c r="JRG24" s="324"/>
      <c r="JRH24" s="324"/>
      <c r="JRI24" s="476"/>
      <c r="JRJ24" s="324"/>
      <c r="JRK24" s="324"/>
      <c r="JRL24" s="476"/>
      <c r="JRM24" s="324"/>
      <c r="JRN24" s="324"/>
      <c r="JRO24" s="476"/>
      <c r="JRP24" s="324"/>
      <c r="JRQ24" s="324"/>
      <c r="JRR24" s="476"/>
      <c r="JRS24" s="324"/>
      <c r="JRT24" s="324"/>
      <c r="JRU24" s="476"/>
      <c r="JRV24" s="324"/>
      <c r="JRW24" s="324"/>
      <c r="JRX24" s="476"/>
      <c r="JRY24" s="324"/>
      <c r="JRZ24" s="324"/>
      <c r="JSA24" s="476"/>
      <c r="JSB24" s="324"/>
      <c r="JSC24" s="324"/>
      <c r="JSD24" s="476"/>
      <c r="JSE24" s="324"/>
      <c r="JSF24" s="324"/>
      <c r="JSG24" s="476"/>
      <c r="JSH24" s="324"/>
      <c r="JSI24" s="324"/>
      <c r="JSJ24" s="476"/>
      <c r="JSK24" s="324"/>
      <c r="JSL24" s="324"/>
      <c r="JSM24" s="476"/>
      <c r="JSN24" s="324"/>
      <c r="JSO24" s="324"/>
      <c r="JSP24" s="476"/>
      <c r="JSQ24" s="324"/>
      <c r="JSR24" s="324"/>
      <c r="JSS24" s="476"/>
      <c r="JST24" s="324"/>
      <c r="JSU24" s="324"/>
      <c r="JSV24" s="476"/>
      <c r="JSW24" s="324"/>
      <c r="JSX24" s="324"/>
      <c r="JSY24" s="476"/>
      <c r="JSZ24" s="324"/>
      <c r="JTA24" s="324"/>
      <c r="JTB24" s="476"/>
      <c r="JTC24" s="324"/>
      <c r="JTD24" s="324"/>
      <c r="JTE24" s="476"/>
      <c r="JTF24" s="324"/>
      <c r="JTG24" s="324"/>
      <c r="JTH24" s="476"/>
      <c r="JTI24" s="324"/>
      <c r="JTJ24" s="324"/>
      <c r="JTK24" s="476"/>
      <c r="JTL24" s="324"/>
      <c r="JTM24" s="324"/>
      <c r="JTN24" s="476"/>
      <c r="JTO24" s="324"/>
      <c r="JTP24" s="324"/>
      <c r="JTQ24" s="476"/>
      <c r="JTR24" s="324"/>
      <c r="JTS24" s="324"/>
      <c r="JTT24" s="476"/>
      <c r="JTU24" s="324"/>
      <c r="JTV24" s="324"/>
      <c r="JTW24" s="476"/>
      <c r="JTX24" s="324"/>
      <c r="JTY24" s="324"/>
      <c r="JTZ24" s="476"/>
      <c r="JUA24" s="324"/>
      <c r="JUB24" s="324"/>
      <c r="JUC24" s="476"/>
      <c r="JUD24" s="324"/>
      <c r="JUE24" s="324"/>
      <c r="JUF24" s="476"/>
      <c r="JUG24" s="324"/>
      <c r="JUH24" s="324"/>
      <c r="JUI24" s="476"/>
      <c r="JUJ24" s="324"/>
      <c r="JUK24" s="324"/>
      <c r="JUL24" s="476"/>
      <c r="JUM24" s="324"/>
      <c r="JUN24" s="324"/>
      <c r="JUO24" s="476"/>
      <c r="JUP24" s="324"/>
      <c r="JUQ24" s="324"/>
      <c r="JUR24" s="476"/>
      <c r="JUS24" s="324"/>
      <c r="JUT24" s="324"/>
      <c r="JUU24" s="476"/>
      <c r="JUV24" s="324"/>
      <c r="JUW24" s="324"/>
      <c r="JUX24" s="476"/>
      <c r="JUY24" s="324"/>
      <c r="JUZ24" s="324"/>
      <c r="JVA24" s="476"/>
      <c r="JVB24" s="324"/>
      <c r="JVC24" s="324"/>
      <c r="JVD24" s="476"/>
      <c r="JVE24" s="324"/>
      <c r="JVF24" s="324"/>
      <c r="JVG24" s="476"/>
      <c r="JVH24" s="324"/>
      <c r="JVI24" s="324"/>
      <c r="JVJ24" s="476"/>
      <c r="JVK24" s="324"/>
      <c r="JVL24" s="324"/>
      <c r="JVM24" s="476"/>
      <c r="JVN24" s="324"/>
      <c r="JVO24" s="324"/>
      <c r="JVP24" s="476"/>
      <c r="JVQ24" s="324"/>
      <c r="JVR24" s="324"/>
      <c r="JVS24" s="476"/>
      <c r="JVT24" s="324"/>
      <c r="JVU24" s="324"/>
      <c r="JVV24" s="476"/>
      <c r="JVW24" s="324"/>
      <c r="JVX24" s="324"/>
      <c r="JVY24" s="476"/>
      <c r="JVZ24" s="324"/>
      <c r="JWA24" s="324"/>
      <c r="JWB24" s="476"/>
      <c r="JWC24" s="324"/>
      <c r="JWD24" s="324"/>
      <c r="JWE24" s="476"/>
      <c r="JWF24" s="324"/>
      <c r="JWG24" s="324"/>
      <c r="JWH24" s="476"/>
      <c r="JWI24" s="324"/>
      <c r="JWJ24" s="324"/>
      <c r="JWK24" s="476"/>
      <c r="JWL24" s="324"/>
      <c r="JWM24" s="324"/>
      <c r="JWN24" s="476"/>
      <c r="JWO24" s="324"/>
      <c r="JWP24" s="324"/>
      <c r="JWQ24" s="476"/>
      <c r="JWR24" s="324"/>
      <c r="JWS24" s="324"/>
      <c r="JWT24" s="476"/>
      <c r="JWU24" s="324"/>
      <c r="JWV24" s="324"/>
      <c r="JWW24" s="476"/>
      <c r="JWX24" s="324"/>
      <c r="JWY24" s="324"/>
      <c r="JWZ24" s="476"/>
      <c r="JXA24" s="324"/>
      <c r="JXB24" s="324"/>
      <c r="JXC24" s="476"/>
      <c r="JXD24" s="324"/>
      <c r="JXE24" s="324"/>
      <c r="JXF24" s="476"/>
      <c r="JXG24" s="324"/>
      <c r="JXH24" s="324"/>
      <c r="JXI24" s="476"/>
      <c r="JXJ24" s="324"/>
      <c r="JXK24" s="324"/>
      <c r="JXL24" s="476"/>
      <c r="JXM24" s="324"/>
      <c r="JXN24" s="324"/>
      <c r="JXO24" s="476"/>
      <c r="JXP24" s="324"/>
      <c r="JXQ24" s="324"/>
      <c r="JXR24" s="476"/>
      <c r="JXS24" s="324"/>
      <c r="JXT24" s="324"/>
      <c r="JXU24" s="476"/>
      <c r="JXV24" s="324"/>
      <c r="JXW24" s="324"/>
      <c r="JXX24" s="476"/>
      <c r="JXY24" s="324"/>
      <c r="JXZ24" s="324"/>
      <c r="JYA24" s="476"/>
      <c r="JYB24" s="324"/>
      <c r="JYC24" s="324"/>
      <c r="JYD24" s="476"/>
      <c r="JYE24" s="324"/>
      <c r="JYF24" s="324"/>
      <c r="JYG24" s="476"/>
      <c r="JYH24" s="324"/>
      <c r="JYI24" s="324"/>
      <c r="JYJ24" s="476"/>
      <c r="JYK24" s="324"/>
      <c r="JYL24" s="324"/>
      <c r="JYM24" s="476"/>
      <c r="JYN24" s="324"/>
      <c r="JYO24" s="324"/>
      <c r="JYP24" s="476"/>
      <c r="JYQ24" s="324"/>
      <c r="JYR24" s="324"/>
      <c r="JYS24" s="476"/>
      <c r="JYT24" s="324"/>
      <c r="JYU24" s="324"/>
      <c r="JYV24" s="476"/>
      <c r="JYW24" s="324"/>
      <c r="JYX24" s="324"/>
      <c r="JYY24" s="476"/>
      <c r="JYZ24" s="324"/>
      <c r="JZA24" s="324"/>
      <c r="JZB24" s="476"/>
      <c r="JZC24" s="324"/>
      <c r="JZD24" s="324"/>
      <c r="JZE24" s="476"/>
      <c r="JZF24" s="324"/>
      <c r="JZG24" s="324"/>
      <c r="JZH24" s="476"/>
      <c r="JZI24" s="324"/>
      <c r="JZJ24" s="324"/>
      <c r="JZK24" s="476"/>
      <c r="JZL24" s="324"/>
      <c r="JZM24" s="324"/>
      <c r="JZN24" s="476"/>
      <c r="JZO24" s="324"/>
      <c r="JZP24" s="324"/>
      <c r="JZQ24" s="476"/>
      <c r="JZR24" s="324"/>
      <c r="JZS24" s="324"/>
      <c r="JZT24" s="476"/>
      <c r="JZU24" s="324"/>
      <c r="JZV24" s="324"/>
      <c r="JZW24" s="476"/>
      <c r="JZX24" s="324"/>
      <c r="JZY24" s="324"/>
      <c r="JZZ24" s="476"/>
      <c r="KAA24" s="324"/>
      <c r="KAB24" s="324"/>
      <c r="KAC24" s="476"/>
      <c r="KAD24" s="324"/>
      <c r="KAE24" s="324"/>
      <c r="KAF24" s="476"/>
      <c r="KAG24" s="324"/>
      <c r="KAH24" s="324"/>
      <c r="KAI24" s="476"/>
      <c r="KAJ24" s="324"/>
      <c r="KAK24" s="324"/>
      <c r="KAL24" s="476"/>
      <c r="KAM24" s="324"/>
      <c r="KAN24" s="324"/>
      <c r="KAO24" s="476"/>
      <c r="KAP24" s="324"/>
      <c r="KAQ24" s="324"/>
      <c r="KAR24" s="476"/>
      <c r="KAS24" s="324"/>
      <c r="KAT24" s="324"/>
      <c r="KAU24" s="476"/>
      <c r="KAV24" s="324"/>
      <c r="KAW24" s="324"/>
      <c r="KAX24" s="476"/>
      <c r="KAY24" s="324"/>
      <c r="KAZ24" s="324"/>
      <c r="KBA24" s="476"/>
      <c r="KBB24" s="324"/>
      <c r="KBC24" s="324"/>
      <c r="KBD24" s="476"/>
      <c r="KBE24" s="324"/>
      <c r="KBF24" s="324"/>
      <c r="KBG24" s="476"/>
      <c r="KBH24" s="324"/>
      <c r="KBI24" s="324"/>
      <c r="KBJ24" s="476"/>
      <c r="KBK24" s="324"/>
      <c r="KBL24" s="324"/>
      <c r="KBM24" s="476"/>
      <c r="KBN24" s="324"/>
      <c r="KBO24" s="324"/>
      <c r="KBP24" s="476"/>
      <c r="KBQ24" s="324"/>
      <c r="KBR24" s="324"/>
      <c r="KBS24" s="476"/>
      <c r="KBT24" s="324"/>
      <c r="KBU24" s="324"/>
      <c r="KBV24" s="476"/>
      <c r="KBW24" s="324"/>
      <c r="KBX24" s="324"/>
      <c r="KBY24" s="476"/>
      <c r="KBZ24" s="324"/>
      <c r="KCA24" s="324"/>
      <c r="KCB24" s="476"/>
      <c r="KCC24" s="324"/>
      <c r="KCD24" s="324"/>
      <c r="KCE24" s="476"/>
      <c r="KCF24" s="324"/>
      <c r="KCG24" s="324"/>
      <c r="KCH24" s="476"/>
      <c r="KCI24" s="324"/>
      <c r="KCJ24" s="324"/>
      <c r="KCK24" s="476"/>
      <c r="KCL24" s="324"/>
      <c r="KCM24" s="324"/>
      <c r="KCN24" s="476"/>
      <c r="KCO24" s="324"/>
      <c r="KCP24" s="324"/>
      <c r="KCQ24" s="476"/>
      <c r="KCR24" s="324"/>
      <c r="KCS24" s="324"/>
      <c r="KCT24" s="476"/>
      <c r="KCU24" s="324"/>
      <c r="KCV24" s="324"/>
      <c r="KCW24" s="476"/>
      <c r="KCX24" s="324"/>
      <c r="KCY24" s="324"/>
      <c r="KCZ24" s="476"/>
      <c r="KDA24" s="324"/>
      <c r="KDB24" s="324"/>
      <c r="KDC24" s="476"/>
      <c r="KDD24" s="324"/>
      <c r="KDE24" s="324"/>
      <c r="KDF24" s="476"/>
      <c r="KDG24" s="324"/>
      <c r="KDH24" s="324"/>
      <c r="KDI24" s="476"/>
      <c r="KDJ24" s="324"/>
      <c r="KDK24" s="324"/>
      <c r="KDL24" s="476"/>
      <c r="KDM24" s="324"/>
      <c r="KDN24" s="324"/>
      <c r="KDO24" s="476"/>
      <c r="KDP24" s="324"/>
      <c r="KDQ24" s="324"/>
      <c r="KDR24" s="476"/>
      <c r="KDS24" s="324"/>
      <c r="KDT24" s="324"/>
      <c r="KDU24" s="476"/>
      <c r="KDV24" s="324"/>
      <c r="KDW24" s="324"/>
      <c r="KDX24" s="476"/>
      <c r="KDY24" s="324"/>
      <c r="KDZ24" s="324"/>
      <c r="KEA24" s="476"/>
      <c r="KEB24" s="324"/>
      <c r="KEC24" s="324"/>
      <c r="KED24" s="476"/>
      <c r="KEE24" s="324"/>
      <c r="KEF24" s="324"/>
      <c r="KEG24" s="476"/>
      <c r="KEH24" s="324"/>
      <c r="KEI24" s="324"/>
      <c r="KEJ24" s="476"/>
      <c r="KEK24" s="324"/>
      <c r="KEL24" s="324"/>
      <c r="KEM24" s="476"/>
      <c r="KEN24" s="324"/>
      <c r="KEO24" s="324"/>
      <c r="KEP24" s="476"/>
      <c r="KEQ24" s="324"/>
      <c r="KER24" s="324"/>
      <c r="KES24" s="476"/>
      <c r="KET24" s="324"/>
      <c r="KEU24" s="324"/>
      <c r="KEV24" s="476"/>
      <c r="KEW24" s="324"/>
      <c r="KEX24" s="324"/>
      <c r="KEY24" s="476"/>
      <c r="KEZ24" s="324"/>
      <c r="KFA24" s="324"/>
      <c r="KFB24" s="476"/>
      <c r="KFC24" s="324"/>
      <c r="KFD24" s="324"/>
      <c r="KFE24" s="476"/>
      <c r="KFF24" s="324"/>
      <c r="KFG24" s="324"/>
      <c r="KFH24" s="476"/>
      <c r="KFI24" s="324"/>
      <c r="KFJ24" s="324"/>
      <c r="KFK24" s="476"/>
      <c r="KFL24" s="324"/>
      <c r="KFM24" s="324"/>
      <c r="KFN24" s="476"/>
      <c r="KFO24" s="324"/>
      <c r="KFP24" s="324"/>
      <c r="KFQ24" s="476"/>
      <c r="KFR24" s="324"/>
      <c r="KFS24" s="324"/>
      <c r="KFT24" s="476"/>
      <c r="KFU24" s="324"/>
      <c r="KFV24" s="324"/>
      <c r="KFW24" s="476"/>
      <c r="KFX24" s="324"/>
      <c r="KFY24" s="324"/>
      <c r="KFZ24" s="476"/>
      <c r="KGA24" s="324"/>
      <c r="KGB24" s="324"/>
      <c r="KGC24" s="476"/>
      <c r="KGD24" s="324"/>
      <c r="KGE24" s="324"/>
      <c r="KGF24" s="476"/>
      <c r="KGG24" s="324"/>
      <c r="KGH24" s="324"/>
      <c r="KGI24" s="476"/>
      <c r="KGJ24" s="324"/>
      <c r="KGK24" s="324"/>
      <c r="KGL24" s="476"/>
      <c r="KGM24" s="324"/>
      <c r="KGN24" s="324"/>
      <c r="KGO24" s="476"/>
      <c r="KGP24" s="324"/>
      <c r="KGQ24" s="324"/>
      <c r="KGR24" s="476"/>
      <c r="KGS24" s="324"/>
      <c r="KGT24" s="324"/>
      <c r="KGU24" s="476"/>
      <c r="KGV24" s="324"/>
      <c r="KGW24" s="324"/>
      <c r="KGX24" s="476"/>
      <c r="KGY24" s="324"/>
      <c r="KGZ24" s="324"/>
      <c r="KHA24" s="476"/>
      <c r="KHB24" s="324"/>
      <c r="KHC24" s="324"/>
      <c r="KHD24" s="476"/>
      <c r="KHE24" s="324"/>
      <c r="KHF24" s="324"/>
      <c r="KHG24" s="476"/>
      <c r="KHH24" s="324"/>
      <c r="KHI24" s="324"/>
      <c r="KHJ24" s="476"/>
      <c r="KHK24" s="324"/>
      <c r="KHL24" s="324"/>
      <c r="KHM24" s="476"/>
      <c r="KHN24" s="324"/>
      <c r="KHO24" s="324"/>
      <c r="KHP24" s="476"/>
      <c r="KHQ24" s="324"/>
      <c r="KHR24" s="324"/>
      <c r="KHS24" s="476"/>
      <c r="KHT24" s="324"/>
      <c r="KHU24" s="324"/>
      <c r="KHV24" s="476"/>
      <c r="KHW24" s="324"/>
      <c r="KHX24" s="324"/>
      <c r="KHY24" s="476"/>
      <c r="KHZ24" s="324"/>
      <c r="KIA24" s="324"/>
      <c r="KIB24" s="476"/>
      <c r="KIC24" s="324"/>
      <c r="KID24" s="324"/>
      <c r="KIE24" s="476"/>
      <c r="KIF24" s="324"/>
      <c r="KIG24" s="324"/>
      <c r="KIH24" s="476"/>
      <c r="KII24" s="324"/>
      <c r="KIJ24" s="324"/>
      <c r="KIK24" s="476"/>
      <c r="KIL24" s="324"/>
      <c r="KIM24" s="324"/>
      <c r="KIN24" s="476"/>
      <c r="KIO24" s="324"/>
      <c r="KIP24" s="324"/>
      <c r="KIQ24" s="476"/>
      <c r="KIR24" s="324"/>
      <c r="KIS24" s="324"/>
      <c r="KIT24" s="476"/>
      <c r="KIU24" s="324"/>
      <c r="KIV24" s="324"/>
      <c r="KIW24" s="476"/>
      <c r="KIX24" s="324"/>
      <c r="KIY24" s="324"/>
      <c r="KIZ24" s="476"/>
      <c r="KJA24" s="324"/>
      <c r="KJB24" s="324"/>
      <c r="KJC24" s="476"/>
      <c r="KJD24" s="324"/>
      <c r="KJE24" s="324"/>
      <c r="KJF24" s="476"/>
      <c r="KJG24" s="324"/>
      <c r="KJH24" s="324"/>
      <c r="KJI24" s="476"/>
      <c r="KJJ24" s="324"/>
      <c r="KJK24" s="324"/>
      <c r="KJL24" s="476"/>
      <c r="KJM24" s="324"/>
      <c r="KJN24" s="324"/>
      <c r="KJO24" s="476"/>
      <c r="KJP24" s="324"/>
      <c r="KJQ24" s="324"/>
      <c r="KJR24" s="476"/>
      <c r="KJS24" s="324"/>
      <c r="KJT24" s="324"/>
      <c r="KJU24" s="476"/>
      <c r="KJV24" s="324"/>
      <c r="KJW24" s="324"/>
      <c r="KJX24" s="476"/>
      <c r="KJY24" s="324"/>
      <c r="KJZ24" s="324"/>
      <c r="KKA24" s="476"/>
      <c r="KKB24" s="324"/>
      <c r="KKC24" s="324"/>
      <c r="KKD24" s="476"/>
      <c r="KKE24" s="324"/>
      <c r="KKF24" s="324"/>
      <c r="KKG24" s="476"/>
      <c r="KKH24" s="324"/>
      <c r="KKI24" s="324"/>
      <c r="KKJ24" s="476"/>
      <c r="KKK24" s="324"/>
      <c r="KKL24" s="324"/>
      <c r="KKM24" s="476"/>
      <c r="KKN24" s="324"/>
      <c r="KKO24" s="324"/>
      <c r="KKP24" s="476"/>
      <c r="KKQ24" s="324"/>
      <c r="KKR24" s="324"/>
      <c r="KKS24" s="476"/>
      <c r="KKT24" s="324"/>
      <c r="KKU24" s="324"/>
      <c r="KKV24" s="476"/>
      <c r="KKW24" s="324"/>
      <c r="KKX24" s="324"/>
      <c r="KKY24" s="476"/>
      <c r="KKZ24" s="324"/>
      <c r="KLA24" s="324"/>
      <c r="KLB24" s="476"/>
      <c r="KLC24" s="324"/>
      <c r="KLD24" s="324"/>
      <c r="KLE24" s="476"/>
      <c r="KLF24" s="324"/>
      <c r="KLG24" s="324"/>
      <c r="KLH24" s="476"/>
      <c r="KLI24" s="324"/>
      <c r="KLJ24" s="324"/>
      <c r="KLK24" s="476"/>
      <c r="KLL24" s="324"/>
      <c r="KLM24" s="324"/>
      <c r="KLN24" s="476"/>
      <c r="KLO24" s="324"/>
      <c r="KLP24" s="324"/>
      <c r="KLQ24" s="476"/>
      <c r="KLR24" s="324"/>
      <c r="KLS24" s="324"/>
      <c r="KLT24" s="476"/>
      <c r="KLU24" s="324"/>
      <c r="KLV24" s="324"/>
      <c r="KLW24" s="476"/>
      <c r="KLX24" s="324"/>
      <c r="KLY24" s="324"/>
      <c r="KLZ24" s="476"/>
      <c r="KMA24" s="324"/>
      <c r="KMB24" s="324"/>
      <c r="KMC24" s="476"/>
      <c r="KMD24" s="324"/>
      <c r="KME24" s="324"/>
      <c r="KMF24" s="476"/>
      <c r="KMG24" s="324"/>
      <c r="KMH24" s="324"/>
      <c r="KMI24" s="476"/>
      <c r="KMJ24" s="324"/>
      <c r="KMK24" s="324"/>
      <c r="KML24" s="476"/>
      <c r="KMM24" s="324"/>
      <c r="KMN24" s="324"/>
      <c r="KMO24" s="476"/>
      <c r="KMP24" s="324"/>
      <c r="KMQ24" s="324"/>
      <c r="KMR24" s="476"/>
      <c r="KMS24" s="324"/>
      <c r="KMT24" s="324"/>
      <c r="KMU24" s="476"/>
      <c r="KMV24" s="324"/>
      <c r="KMW24" s="324"/>
      <c r="KMX24" s="476"/>
      <c r="KMY24" s="324"/>
      <c r="KMZ24" s="324"/>
      <c r="KNA24" s="476"/>
      <c r="KNB24" s="324"/>
      <c r="KNC24" s="324"/>
      <c r="KND24" s="476"/>
      <c r="KNE24" s="324"/>
      <c r="KNF24" s="324"/>
      <c r="KNG24" s="476"/>
      <c r="KNH24" s="324"/>
      <c r="KNI24" s="324"/>
      <c r="KNJ24" s="476"/>
      <c r="KNK24" s="324"/>
      <c r="KNL24" s="324"/>
      <c r="KNM24" s="476"/>
      <c r="KNN24" s="324"/>
      <c r="KNO24" s="324"/>
      <c r="KNP24" s="476"/>
      <c r="KNQ24" s="324"/>
      <c r="KNR24" s="324"/>
      <c r="KNS24" s="476"/>
      <c r="KNT24" s="324"/>
      <c r="KNU24" s="324"/>
      <c r="KNV24" s="476"/>
      <c r="KNW24" s="324"/>
      <c r="KNX24" s="324"/>
      <c r="KNY24" s="476"/>
      <c r="KNZ24" s="324"/>
      <c r="KOA24" s="324"/>
      <c r="KOB24" s="476"/>
      <c r="KOC24" s="324"/>
      <c r="KOD24" s="324"/>
      <c r="KOE24" s="476"/>
      <c r="KOF24" s="324"/>
      <c r="KOG24" s="324"/>
      <c r="KOH24" s="476"/>
      <c r="KOI24" s="324"/>
      <c r="KOJ24" s="324"/>
      <c r="KOK24" s="476"/>
      <c r="KOL24" s="324"/>
      <c r="KOM24" s="324"/>
      <c r="KON24" s="476"/>
      <c r="KOO24" s="324"/>
      <c r="KOP24" s="324"/>
      <c r="KOQ24" s="476"/>
      <c r="KOR24" s="324"/>
      <c r="KOS24" s="324"/>
      <c r="KOT24" s="476"/>
      <c r="KOU24" s="324"/>
      <c r="KOV24" s="324"/>
      <c r="KOW24" s="476"/>
      <c r="KOX24" s="324"/>
      <c r="KOY24" s="324"/>
      <c r="KOZ24" s="476"/>
      <c r="KPA24" s="324"/>
      <c r="KPB24" s="324"/>
      <c r="KPC24" s="476"/>
      <c r="KPD24" s="324"/>
      <c r="KPE24" s="324"/>
      <c r="KPF24" s="476"/>
      <c r="KPG24" s="324"/>
      <c r="KPH24" s="324"/>
      <c r="KPI24" s="476"/>
      <c r="KPJ24" s="324"/>
      <c r="KPK24" s="324"/>
      <c r="KPL24" s="476"/>
      <c r="KPM24" s="324"/>
      <c r="KPN24" s="324"/>
      <c r="KPO24" s="476"/>
      <c r="KPP24" s="324"/>
      <c r="KPQ24" s="324"/>
      <c r="KPR24" s="476"/>
      <c r="KPS24" s="324"/>
      <c r="KPT24" s="324"/>
      <c r="KPU24" s="476"/>
      <c r="KPV24" s="324"/>
      <c r="KPW24" s="324"/>
      <c r="KPX24" s="476"/>
      <c r="KPY24" s="324"/>
      <c r="KPZ24" s="324"/>
      <c r="KQA24" s="476"/>
      <c r="KQB24" s="324"/>
      <c r="KQC24" s="324"/>
      <c r="KQD24" s="476"/>
      <c r="KQE24" s="324"/>
      <c r="KQF24" s="324"/>
      <c r="KQG24" s="476"/>
      <c r="KQH24" s="324"/>
      <c r="KQI24" s="324"/>
      <c r="KQJ24" s="476"/>
      <c r="KQK24" s="324"/>
      <c r="KQL24" s="324"/>
      <c r="KQM24" s="476"/>
      <c r="KQN24" s="324"/>
      <c r="KQO24" s="324"/>
      <c r="KQP24" s="476"/>
      <c r="KQQ24" s="324"/>
      <c r="KQR24" s="324"/>
      <c r="KQS24" s="476"/>
      <c r="KQT24" s="324"/>
      <c r="KQU24" s="324"/>
      <c r="KQV24" s="476"/>
      <c r="KQW24" s="324"/>
      <c r="KQX24" s="324"/>
      <c r="KQY24" s="476"/>
      <c r="KQZ24" s="324"/>
      <c r="KRA24" s="324"/>
      <c r="KRB24" s="476"/>
      <c r="KRC24" s="324"/>
      <c r="KRD24" s="324"/>
      <c r="KRE24" s="476"/>
      <c r="KRF24" s="324"/>
      <c r="KRG24" s="324"/>
      <c r="KRH24" s="476"/>
      <c r="KRI24" s="324"/>
      <c r="KRJ24" s="324"/>
      <c r="KRK24" s="476"/>
      <c r="KRL24" s="324"/>
      <c r="KRM24" s="324"/>
      <c r="KRN24" s="476"/>
      <c r="KRO24" s="324"/>
      <c r="KRP24" s="324"/>
      <c r="KRQ24" s="476"/>
      <c r="KRR24" s="324"/>
      <c r="KRS24" s="324"/>
      <c r="KRT24" s="476"/>
      <c r="KRU24" s="324"/>
      <c r="KRV24" s="324"/>
      <c r="KRW24" s="476"/>
      <c r="KRX24" s="324"/>
      <c r="KRY24" s="324"/>
      <c r="KRZ24" s="476"/>
      <c r="KSA24" s="324"/>
      <c r="KSB24" s="324"/>
      <c r="KSC24" s="476"/>
      <c r="KSD24" s="324"/>
      <c r="KSE24" s="324"/>
      <c r="KSF24" s="476"/>
      <c r="KSG24" s="324"/>
      <c r="KSH24" s="324"/>
      <c r="KSI24" s="476"/>
      <c r="KSJ24" s="324"/>
      <c r="KSK24" s="324"/>
      <c r="KSL24" s="476"/>
      <c r="KSM24" s="324"/>
      <c r="KSN24" s="324"/>
      <c r="KSO24" s="476"/>
      <c r="KSP24" s="324"/>
      <c r="KSQ24" s="324"/>
      <c r="KSR24" s="476"/>
      <c r="KSS24" s="324"/>
      <c r="KST24" s="324"/>
      <c r="KSU24" s="476"/>
      <c r="KSV24" s="324"/>
      <c r="KSW24" s="324"/>
      <c r="KSX24" s="476"/>
      <c r="KSY24" s="324"/>
      <c r="KSZ24" s="324"/>
      <c r="KTA24" s="476"/>
      <c r="KTB24" s="324"/>
      <c r="KTC24" s="324"/>
      <c r="KTD24" s="476"/>
      <c r="KTE24" s="324"/>
      <c r="KTF24" s="324"/>
      <c r="KTG24" s="476"/>
      <c r="KTH24" s="324"/>
      <c r="KTI24" s="324"/>
      <c r="KTJ24" s="476"/>
      <c r="KTK24" s="324"/>
      <c r="KTL24" s="324"/>
      <c r="KTM24" s="476"/>
      <c r="KTN24" s="324"/>
      <c r="KTO24" s="324"/>
      <c r="KTP24" s="476"/>
      <c r="KTQ24" s="324"/>
      <c r="KTR24" s="324"/>
      <c r="KTS24" s="476"/>
      <c r="KTT24" s="324"/>
      <c r="KTU24" s="324"/>
      <c r="KTV24" s="476"/>
      <c r="KTW24" s="324"/>
      <c r="KTX24" s="324"/>
      <c r="KTY24" s="476"/>
      <c r="KTZ24" s="324"/>
      <c r="KUA24" s="324"/>
      <c r="KUB24" s="476"/>
      <c r="KUC24" s="324"/>
      <c r="KUD24" s="324"/>
      <c r="KUE24" s="476"/>
      <c r="KUF24" s="324"/>
      <c r="KUG24" s="324"/>
      <c r="KUH24" s="476"/>
      <c r="KUI24" s="324"/>
      <c r="KUJ24" s="324"/>
      <c r="KUK24" s="476"/>
      <c r="KUL24" s="324"/>
      <c r="KUM24" s="324"/>
      <c r="KUN24" s="476"/>
      <c r="KUO24" s="324"/>
      <c r="KUP24" s="324"/>
      <c r="KUQ24" s="476"/>
      <c r="KUR24" s="324"/>
      <c r="KUS24" s="324"/>
      <c r="KUT24" s="476"/>
      <c r="KUU24" s="324"/>
      <c r="KUV24" s="324"/>
      <c r="KUW24" s="476"/>
      <c r="KUX24" s="324"/>
      <c r="KUY24" s="324"/>
      <c r="KUZ24" s="476"/>
      <c r="KVA24" s="324"/>
      <c r="KVB24" s="324"/>
      <c r="KVC24" s="476"/>
      <c r="KVD24" s="324"/>
      <c r="KVE24" s="324"/>
      <c r="KVF24" s="476"/>
      <c r="KVG24" s="324"/>
      <c r="KVH24" s="324"/>
      <c r="KVI24" s="476"/>
      <c r="KVJ24" s="324"/>
      <c r="KVK24" s="324"/>
      <c r="KVL24" s="476"/>
      <c r="KVM24" s="324"/>
      <c r="KVN24" s="324"/>
      <c r="KVO24" s="476"/>
      <c r="KVP24" s="324"/>
      <c r="KVQ24" s="324"/>
      <c r="KVR24" s="476"/>
      <c r="KVS24" s="324"/>
      <c r="KVT24" s="324"/>
      <c r="KVU24" s="476"/>
      <c r="KVV24" s="324"/>
      <c r="KVW24" s="324"/>
      <c r="KVX24" s="476"/>
      <c r="KVY24" s="324"/>
      <c r="KVZ24" s="324"/>
      <c r="KWA24" s="476"/>
      <c r="KWB24" s="324"/>
      <c r="KWC24" s="324"/>
      <c r="KWD24" s="476"/>
      <c r="KWE24" s="324"/>
      <c r="KWF24" s="324"/>
      <c r="KWG24" s="476"/>
      <c r="KWH24" s="324"/>
      <c r="KWI24" s="324"/>
      <c r="KWJ24" s="476"/>
      <c r="KWK24" s="324"/>
      <c r="KWL24" s="324"/>
      <c r="KWM24" s="476"/>
      <c r="KWN24" s="324"/>
      <c r="KWO24" s="324"/>
      <c r="KWP24" s="476"/>
      <c r="KWQ24" s="324"/>
      <c r="KWR24" s="324"/>
      <c r="KWS24" s="476"/>
      <c r="KWT24" s="324"/>
      <c r="KWU24" s="324"/>
      <c r="KWV24" s="476"/>
      <c r="KWW24" s="324"/>
      <c r="KWX24" s="324"/>
      <c r="KWY24" s="476"/>
      <c r="KWZ24" s="324"/>
      <c r="KXA24" s="324"/>
      <c r="KXB24" s="476"/>
      <c r="KXC24" s="324"/>
      <c r="KXD24" s="324"/>
      <c r="KXE24" s="476"/>
      <c r="KXF24" s="324"/>
      <c r="KXG24" s="324"/>
      <c r="KXH24" s="476"/>
      <c r="KXI24" s="324"/>
      <c r="KXJ24" s="324"/>
      <c r="KXK24" s="476"/>
      <c r="KXL24" s="324"/>
      <c r="KXM24" s="324"/>
      <c r="KXN24" s="476"/>
      <c r="KXO24" s="324"/>
      <c r="KXP24" s="324"/>
      <c r="KXQ24" s="476"/>
      <c r="KXR24" s="324"/>
      <c r="KXS24" s="324"/>
      <c r="KXT24" s="476"/>
      <c r="KXU24" s="324"/>
      <c r="KXV24" s="324"/>
      <c r="KXW24" s="476"/>
      <c r="KXX24" s="324"/>
      <c r="KXY24" s="324"/>
      <c r="KXZ24" s="476"/>
      <c r="KYA24" s="324"/>
      <c r="KYB24" s="324"/>
      <c r="KYC24" s="476"/>
      <c r="KYD24" s="324"/>
      <c r="KYE24" s="324"/>
      <c r="KYF24" s="476"/>
      <c r="KYG24" s="324"/>
      <c r="KYH24" s="324"/>
      <c r="KYI24" s="476"/>
      <c r="KYJ24" s="324"/>
      <c r="KYK24" s="324"/>
      <c r="KYL24" s="476"/>
      <c r="KYM24" s="324"/>
      <c r="KYN24" s="324"/>
      <c r="KYO24" s="476"/>
      <c r="KYP24" s="324"/>
      <c r="KYQ24" s="324"/>
      <c r="KYR24" s="476"/>
      <c r="KYS24" s="324"/>
      <c r="KYT24" s="324"/>
      <c r="KYU24" s="476"/>
      <c r="KYV24" s="324"/>
      <c r="KYW24" s="324"/>
      <c r="KYX24" s="476"/>
      <c r="KYY24" s="324"/>
      <c r="KYZ24" s="324"/>
      <c r="KZA24" s="476"/>
      <c r="KZB24" s="324"/>
      <c r="KZC24" s="324"/>
      <c r="KZD24" s="476"/>
      <c r="KZE24" s="324"/>
      <c r="KZF24" s="324"/>
      <c r="KZG24" s="476"/>
      <c r="KZH24" s="324"/>
      <c r="KZI24" s="324"/>
      <c r="KZJ24" s="476"/>
      <c r="KZK24" s="324"/>
      <c r="KZL24" s="324"/>
      <c r="KZM24" s="476"/>
      <c r="KZN24" s="324"/>
      <c r="KZO24" s="324"/>
      <c r="KZP24" s="476"/>
      <c r="KZQ24" s="324"/>
      <c r="KZR24" s="324"/>
      <c r="KZS24" s="476"/>
      <c r="KZT24" s="324"/>
      <c r="KZU24" s="324"/>
      <c r="KZV24" s="476"/>
      <c r="KZW24" s="324"/>
      <c r="KZX24" s="324"/>
      <c r="KZY24" s="476"/>
      <c r="KZZ24" s="324"/>
      <c r="LAA24" s="324"/>
      <c r="LAB24" s="476"/>
      <c r="LAC24" s="324"/>
      <c r="LAD24" s="324"/>
      <c r="LAE24" s="476"/>
      <c r="LAF24" s="324"/>
      <c r="LAG24" s="324"/>
      <c r="LAH24" s="476"/>
      <c r="LAI24" s="324"/>
      <c r="LAJ24" s="324"/>
      <c r="LAK24" s="476"/>
      <c r="LAL24" s="324"/>
      <c r="LAM24" s="324"/>
      <c r="LAN24" s="476"/>
      <c r="LAO24" s="324"/>
      <c r="LAP24" s="324"/>
      <c r="LAQ24" s="476"/>
      <c r="LAR24" s="324"/>
      <c r="LAS24" s="324"/>
      <c r="LAT24" s="476"/>
      <c r="LAU24" s="324"/>
      <c r="LAV24" s="324"/>
      <c r="LAW24" s="476"/>
      <c r="LAX24" s="324"/>
      <c r="LAY24" s="324"/>
      <c r="LAZ24" s="476"/>
      <c r="LBA24" s="324"/>
      <c r="LBB24" s="324"/>
      <c r="LBC24" s="476"/>
      <c r="LBD24" s="324"/>
      <c r="LBE24" s="324"/>
      <c r="LBF24" s="476"/>
      <c r="LBG24" s="324"/>
      <c r="LBH24" s="324"/>
      <c r="LBI24" s="476"/>
      <c r="LBJ24" s="324"/>
      <c r="LBK24" s="324"/>
      <c r="LBL24" s="476"/>
      <c r="LBM24" s="324"/>
      <c r="LBN24" s="324"/>
      <c r="LBO24" s="476"/>
      <c r="LBP24" s="324"/>
      <c r="LBQ24" s="324"/>
      <c r="LBR24" s="476"/>
      <c r="LBS24" s="324"/>
      <c r="LBT24" s="324"/>
      <c r="LBU24" s="476"/>
      <c r="LBV24" s="324"/>
      <c r="LBW24" s="324"/>
      <c r="LBX24" s="476"/>
      <c r="LBY24" s="324"/>
      <c r="LBZ24" s="324"/>
      <c r="LCA24" s="476"/>
      <c r="LCB24" s="324"/>
      <c r="LCC24" s="324"/>
      <c r="LCD24" s="476"/>
      <c r="LCE24" s="324"/>
      <c r="LCF24" s="324"/>
      <c r="LCG24" s="476"/>
      <c r="LCH24" s="324"/>
      <c r="LCI24" s="324"/>
      <c r="LCJ24" s="476"/>
      <c r="LCK24" s="324"/>
      <c r="LCL24" s="324"/>
      <c r="LCM24" s="476"/>
      <c r="LCN24" s="324"/>
      <c r="LCO24" s="324"/>
      <c r="LCP24" s="476"/>
      <c r="LCQ24" s="324"/>
      <c r="LCR24" s="324"/>
      <c r="LCS24" s="476"/>
      <c r="LCT24" s="324"/>
      <c r="LCU24" s="324"/>
      <c r="LCV24" s="476"/>
      <c r="LCW24" s="324"/>
      <c r="LCX24" s="324"/>
      <c r="LCY24" s="476"/>
      <c r="LCZ24" s="324"/>
      <c r="LDA24" s="324"/>
      <c r="LDB24" s="476"/>
      <c r="LDC24" s="324"/>
      <c r="LDD24" s="324"/>
      <c r="LDE24" s="476"/>
      <c r="LDF24" s="324"/>
      <c r="LDG24" s="324"/>
      <c r="LDH24" s="476"/>
      <c r="LDI24" s="324"/>
      <c r="LDJ24" s="324"/>
      <c r="LDK24" s="476"/>
      <c r="LDL24" s="324"/>
      <c r="LDM24" s="324"/>
      <c r="LDN24" s="476"/>
      <c r="LDO24" s="324"/>
      <c r="LDP24" s="324"/>
      <c r="LDQ24" s="476"/>
      <c r="LDR24" s="324"/>
      <c r="LDS24" s="324"/>
      <c r="LDT24" s="476"/>
      <c r="LDU24" s="324"/>
      <c r="LDV24" s="324"/>
      <c r="LDW24" s="476"/>
      <c r="LDX24" s="324"/>
      <c r="LDY24" s="324"/>
      <c r="LDZ24" s="476"/>
      <c r="LEA24" s="324"/>
      <c r="LEB24" s="324"/>
      <c r="LEC24" s="476"/>
      <c r="LED24" s="324"/>
      <c r="LEE24" s="324"/>
      <c r="LEF24" s="476"/>
      <c r="LEG24" s="324"/>
      <c r="LEH24" s="324"/>
      <c r="LEI24" s="476"/>
      <c r="LEJ24" s="324"/>
      <c r="LEK24" s="324"/>
      <c r="LEL24" s="476"/>
      <c r="LEM24" s="324"/>
      <c r="LEN24" s="324"/>
      <c r="LEO24" s="476"/>
      <c r="LEP24" s="324"/>
      <c r="LEQ24" s="324"/>
      <c r="LER24" s="476"/>
      <c r="LES24" s="324"/>
      <c r="LET24" s="324"/>
      <c r="LEU24" s="476"/>
      <c r="LEV24" s="324"/>
      <c r="LEW24" s="324"/>
      <c r="LEX24" s="476"/>
      <c r="LEY24" s="324"/>
      <c r="LEZ24" s="324"/>
      <c r="LFA24" s="476"/>
      <c r="LFB24" s="324"/>
      <c r="LFC24" s="324"/>
      <c r="LFD24" s="476"/>
      <c r="LFE24" s="324"/>
      <c r="LFF24" s="324"/>
      <c r="LFG24" s="476"/>
      <c r="LFH24" s="324"/>
      <c r="LFI24" s="324"/>
      <c r="LFJ24" s="476"/>
      <c r="LFK24" s="324"/>
      <c r="LFL24" s="324"/>
      <c r="LFM24" s="476"/>
      <c r="LFN24" s="324"/>
      <c r="LFO24" s="324"/>
      <c r="LFP24" s="476"/>
      <c r="LFQ24" s="324"/>
      <c r="LFR24" s="324"/>
      <c r="LFS24" s="476"/>
      <c r="LFT24" s="324"/>
      <c r="LFU24" s="324"/>
      <c r="LFV24" s="476"/>
      <c r="LFW24" s="324"/>
      <c r="LFX24" s="324"/>
      <c r="LFY24" s="476"/>
      <c r="LFZ24" s="324"/>
      <c r="LGA24" s="324"/>
      <c r="LGB24" s="476"/>
      <c r="LGC24" s="324"/>
      <c r="LGD24" s="324"/>
      <c r="LGE24" s="476"/>
      <c r="LGF24" s="324"/>
      <c r="LGG24" s="324"/>
      <c r="LGH24" s="476"/>
      <c r="LGI24" s="324"/>
      <c r="LGJ24" s="324"/>
      <c r="LGK24" s="476"/>
      <c r="LGL24" s="324"/>
      <c r="LGM24" s="324"/>
      <c r="LGN24" s="476"/>
      <c r="LGO24" s="324"/>
      <c r="LGP24" s="324"/>
      <c r="LGQ24" s="476"/>
      <c r="LGR24" s="324"/>
      <c r="LGS24" s="324"/>
      <c r="LGT24" s="476"/>
      <c r="LGU24" s="324"/>
      <c r="LGV24" s="324"/>
      <c r="LGW24" s="476"/>
      <c r="LGX24" s="324"/>
      <c r="LGY24" s="324"/>
      <c r="LGZ24" s="476"/>
      <c r="LHA24" s="324"/>
      <c r="LHB24" s="324"/>
      <c r="LHC24" s="476"/>
      <c r="LHD24" s="324"/>
      <c r="LHE24" s="324"/>
      <c r="LHF24" s="476"/>
      <c r="LHG24" s="324"/>
      <c r="LHH24" s="324"/>
      <c r="LHI24" s="476"/>
      <c r="LHJ24" s="324"/>
      <c r="LHK24" s="324"/>
      <c r="LHL24" s="476"/>
      <c r="LHM24" s="324"/>
      <c r="LHN24" s="324"/>
      <c r="LHO24" s="476"/>
      <c r="LHP24" s="324"/>
      <c r="LHQ24" s="324"/>
      <c r="LHR24" s="476"/>
      <c r="LHS24" s="324"/>
      <c r="LHT24" s="324"/>
      <c r="LHU24" s="476"/>
      <c r="LHV24" s="324"/>
      <c r="LHW24" s="324"/>
      <c r="LHX24" s="476"/>
      <c r="LHY24" s="324"/>
      <c r="LHZ24" s="324"/>
      <c r="LIA24" s="476"/>
      <c r="LIB24" s="324"/>
      <c r="LIC24" s="324"/>
      <c r="LID24" s="476"/>
      <c r="LIE24" s="324"/>
      <c r="LIF24" s="324"/>
      <c r="LIG24" s="476"/>
      <c r="LIH24" s="324"/>
      <c r="LII24" s="324"/>
      <c r="LIJ24" s="476"/>
      <c r="LIK24" s="324"/>
      <c r="LIL24" s="324"/>
      <c r="LIM24" s="476"/>
      <c r="LIN24" s="324"/>
      <c r="LIO24" s="324"/>
      <c r="LIP24" s="476"/>
      <c r="LIQ24" s="324"/>
      <c r="LIR24" s="324"/>
      <c r="LIS24" s="476"/>
      <c r="LIT24" s="324"/>
      <c r="LIU24" s="324"/>
      <c r="LIV24" s="476"/>
      <c r="LIW24" s="324"/>
      <c r="LIX24" s="324"/>
      <c r="LIY24" s="476"/>
      <c r="LIZ24" s="324"/>
      <c r="LJA24" s="324"/>
      <c r="LJB24" s="476"/>
      <c r="LJC24" s="324"/>
      <c r="LJD24" s="324"/>
      <c r="LJE24" s="476"/>
      <c r="LJF24" s="324"/>
      <c r="LJG24" s="324"/>
      <c r="LJH24" s="476"/>
      <c r="LJI24" s="324"/>
      <c r="LJJ24" s="324"/>
      <c r="LJK24" s="476"/>
      <c r="LJL24" s="324"/>
      <c r="LJM24" s="324"/>
      <c r="LJN24" s="476"/>
      <c r="LJO24" s="324"/>
      <c r="LJP24" s="324"/>
      <c r="LJQ24" s="476"/>
      <c r="LJR24" s="324"/>
      <c r="LJS24" s="324"/>
      <c r="LJT24" s="476"/>
      <c r="LJU24" s="324"/>
      <c r="LJV24" s="324"/>
      <c r="LJW24" s="476"/>
      <c r="LJX24" s="324"/>
      <c r="LJY24" s="324"/>
      <c r="LJZ24" s="476"/>
      <c r="LKA24" s="324"/>
      <c r="LKB24" s="324"/>
      <c r="LKC24" s="476"/>
      <c r="LKD24" s="324"/>
      <c r="LKE24" s="324"/>
      <c r="LKF24" s="476"/>
      <c r="LKG24" s="324"/>
      <c r="LKH24" s="324"/>
      <c r="LKI24" s="476"/>
      <c r="LKJ24" s="324"/>
      <c r="LKK24" s="324"/>
      <c r="LKL24" s="476"/>
      <c r="LKM24" s="324"/>
      <c r="LKN24" s="324"/>
      <c r="LKO24" s="476"/>
      <c r="LKP24" s="324"/>
      <c r="LKQ24" s="324"/>
      <c r="LKR24" s="476"/>
      <c r="LKS24" s="324"/>
      <c r="LKT24" s="324"/>
      <c r="LKU24" s="476"/>
      <c r="LKV24" s="324"/>
      <c r="LKW24" s="324"/>
      <c r="LKX24" s="476"/>
      <c r="LKY24" s="324"/>
      <c r="LKZ24" s="324"/>
      <c r="LLA24" s="476"/>
      <c r="LLB24" s="324"/>
      <c r="LLC24" s="324"/>
      <c r="LLD24" s="476"/>
      <c r="LLE24" s="324"/>
      <c r="LLF24" s="324"/>
      <c r="LLG24" s="476"/>
      <c r="LLH24" s="324"/>
      <c r="LLI24" s="324"/>
      <c r="LLJ24" s="476"/>
      <c r="LLK24" s="324"/>
      <c r="LLL24" s="324"/>
      <c r="LLM24" s="476"/>
      <c r="LLN24" s="324"/>
      <c r="LLO24" s="324"/>
      <c r="LLP24" s="476"/>
      <c r="LLQ24" s="324"/>
      <c r="LLR24" s="324"/>
      <c r="LLS24" s="476"/>
      <c r="LLT24" s="324"/>
      <c r="LLU24" s="324"/>
      <c r="LLV24" s="476"/>
      <c r="LLW24" s="324"/>
      <c r="LLX24" s="324"/>
      <c r="LLY24" s="476"/>
      <c r="LLZ24" s="324"/>
      <c r="LMA24" s="324"/>
      <c r="LMB24" s="476"/>
      <c r="LMC24" s="324"/>
      <c r="LMD24" s="324"/>
      <c r="LME24" s="476"/>
      <c r="LMF24" s="324"/>
      <c r="LMG24" s="324"/>
      <c r="LMH24" s="476"/>
      <c r="LMI24" s="324"/>
      <c r="LMJ24" s="324"/>
      <c r="LMK24" s="476"/>
      <c r="LML24" s="324"/>
      <c r="LMM24" s="324"/>
      <c r="LMN24" s="476"/>
      <c r="LMO24" s="324"/>
      <c r="LMP24" s="324"/>
      <c r="LMQ24" s="476"/>
      <c r="LMR24" s="324"/>
      <c r="LMS24" s="324"/>
      <c r="LMT24" s="476"/>
      <c r="LMU24" s="324"/>
      <c r="LMV24" s="324"/>
      <c r="LMW24" s="476"/>
      <c r="LMX24" s="324"/>
      <c r="LMY24" s="324"/>
      <c r="LMZ24" s="476"/>
      <c r="LNA24" s="324"/>
      <c r="LNB24" s="324"/>
      <c r="LNC24" s="476"/>
      <c r="LND24" s="324"/>
      <c r="LNE24" s="324"/>
      <c r="LNF24" s="476"/>
      <c r="LNG24" s="324"/>
      <c r="LNH24" s="324"/>
      <c r="LNI24" s="476"/>
      <c r="LNJ24" s="324"/>
      <c r="LNK24" s="324"/>
      <c r="LNL24" s="476"/>
      <c r="LNM24" s="324"/>
      <c r="LNN24" s="324"/>
      <c r="LNO24" s="476"/>
      <c r="LNP24" s="324"/>
      <c r="LNQ24" s="324"/>
      <c r="LNR24" s="476"/>
      <c r="LNS24" s="324"/>
      <c r="LNT24" s="324"/>
      <c r="LNU24" s="476"/>
      <c r="LNV24" s="324"/>
      <c r="LNW24" s="324"/>
      <c r="LNX24" s="476"/>
      <c r="LNY24" s="324"/>
      <c r="LNZ24" s="324"/>
      <c r="LOA24" s="476"/>
      <c r="LOB24" s="324"/>
      <c r="LOC24" s="324"/>
      <c r="LOD24" s="476"/>
      <c r="LOE24" s="324"/>
      <c r="LOF24" s="324"/>
      <c r="LOG24" s="476"/>
      <c r="LOH24" s="324"/>
      <c r="LOI24" s="324"/>
      <c r="LOJ24" s="476"/>
      <c r="LOK24" s="324"/>
      <c r="LOL24" s="324"/>
      <c r="LOM24" s="476"/>
      <c r="LON24" s="324"/>
      <c r="LOO24" s="324"/>
      <c r="LOP24" s="476"/>
      <c r="LOQ24" s="324"/>
      <c r="LOR24" s="324"/>
      <c r="LOS24" s="476"/>
      <c r="LOT24" s="324"/>
      <c r="LOU24" s="324"/>
      <c r="LOV24" s="476"/>
      <c r="LOW24" s="324"/>
      <c r="LOX24" s="324"/>
      <c r="LOY24" s="476"/>
      <c r="LOZ24" s="324"/>
      <c r="LPA24" s="324"/>
      <c r="LPB24" s="476"/>
      <c r="LPC24" s="324"/>
      <c r="LPD24" s="324"/>
      <c r="LPE24" s="476"/>
      <c r="LPF24" s="324"/>
      <c r="LPG24" s="324"/>
      <c r="LPH24" s="476"/>
      <c r="LPI24" s="324"/>
      <c r="LPJ24" s="324"/>
      <c r="LPK24" s="476"/>
      <c r="LPL24" s="324"/>
      <c r="LPM24" s="324"/>
      <c r="LPN24" s="476"/>
      <c r="LPO24" s="324"/>
      <c r="LPP24" s="324"/>
      <c r="LPQ24" s="476"/>
      <c r="LPR24" s="324"/>
      <c r="LPS24" s="324"/>
      <c r="LPT24" s="476"/>
      <c r="LPU24" s="324"/>
      <c r="LPV24" s="324"/>
      <c r="LPW24" s="476"/>
      <c r="LPX24" s="324"/>
      <c r="LPY24" s="324"/>
      <c r="LPZ24" s="476"/>
      <c r="LQA24" s="324"/>
      <c r="LQB24" s="324"/>
      <c r="LQC24" s="476"/>
      <c r="LQD24" s="324"/>
      <c r="LQE24" s="324"/>
      <c r="LQF24" s="476"/>
      <c r="LQG24" s="324"/>
      <c r="LQH24" s="324"/>
      <c r="LQI24" s="476"/>
      <c r="LQJ24" s="324"/>
      <c r="LQK24" s="324"/>
      <c r="LQL24" s="476"/>
      <c r="LQM24" s="324"/>
      <c r="LQN24" s="324"/>
      <c r="LQO24" s="476"/>
      <c r="LQP24" s="324"/>
      <c r="LQQ24" s="324"/>
      <c r="LQR24" s="476"/>
      <c r="LQS24" s="324"/>
      <c r="LQT24" s="324"/>
      <c r="LQU24" s="476"/>
      <c r="LQV24" s="324"/>
      <c r="LQW24" s="324"/>
      <c r="LQX24" s="476"/>
      <c r="LQY24" s="324"/>
      <c r="LQZ24" s="324"/>
      <c r="LRA24" s="476"/>
      <c r="LRB24" s="324"/>
      <c r="LRC24" s="324"/>
      <c r="LRD24" s="476"/>
      <c r="LRE24" s="324"/>
      <c r="LRF24" s="324"/>
      <c r="LRG24" s="476"/>
      <c r="LRH24" s="324"/>
      <c r="LRI24" s="324"/>
      <c r="LRJ24" s="476"/>
      <c r="LRK24" s="324"/>
      <c r="LRL24" s="324"/>
      <c r="LRM24" s="476"/>
      <c r="LRN24" s="324"/>
      <c r="LRO24" s="324"/>
      <c r="LRP24" s="476"/>
      <c r="LRQ24" s="324"/>
      <c r="LRR24" s="324"/>
      <c r="LRS24" s="476"/>
      <c r="LRT24" s="324"/>
      <c r="LRU24" s="324"/>
      <c r="LRV24" s="476"/>
      <c r="LRW24" s="324"/>
      <c r="LRX24" s="324"/>
      <c r="LRY24" s="476"/>
      <c r="LRZ24" s="324"/>
      <c r="LSA24" s="324"/>
      <c r="LSB24" s="476"/>
      <c r="LSC24" s="324"/>
      <c r="LSD24" s="324"/>
      <c r="LSE24" s="476"/>
      <c r="LSF24" s="324"/>
      <c r="LSG24" s="324"/>
      <c r="LSH24" s="476"/>
      <c r="LSI24" s="324"/>
      <c r="LSJ24" s="324"/>
      <c r="LSK24" s="476"/>
      <c r="LSL24" s="324"/>
      <c r="LSM24" s="324"/>
      <c r="LSN24" s="476"/>
      <c r="LSO24" s="324"/>
      <c r="LSP24" s="324"/>
      <c r="LSQ24" s="476"/>
      <c r="LSR24" s="324"/>
      <c r="LSS24" s="324"/>
      <c r="LST24" s="476"/>
      <c r="LSU24" s="324"/>
      <c r="LSV24" s="324"/>
      <c r="LSW24" s="476"/>
      <c r="LSX24" s="324"/>
      <c r="LSY24" s="324"/>
      <c r="LSZ24" s="476"/>
      <c r="LTA24" s="324"/>
      <c r="LTB24" s="324"/>
      <c r="LTC24" s="476"/>
      <c r="LTD24" s="324"/>
      <c r="LTE24" s="324"/>
      <c r="LTF24" s="476"/>
      <c r="LTG24" s="324"/>
      <c r="LTH24" s="324"/>
      <c r="LTI24" s="476"/>
      <c r="LTJ24" s="324"/>
      <c r="LTK24" s="324"/>
      <c r="LTL24" s="476"/>
      <c r="LTM24" s="324"/>
      <c r="LTN24" s="324"/>
      <c r="LTO24" s="476"/>
      <c r="LTP24" s="324"/>
      <c r="LTQ24" s="324"/>
      <c r="LTR24" s="476"/>
      <c r="LTS24" s="324"/>
      <c r="LTT24" s="324"/>
      <c r="LTU24" s="476"/>
      <c r="LTV24" s="324"/>
      <c r="LTW24" s="324"/>
      <c r="LTX24" s="476"/>
      <c r="LTY24" s="324"/>
      <c r="LTZ24" s="324"/>
      <c r="LUA24" s="476"/>
      <c r="LUB24" s="324"/>
      <c r="LUC24" s="324"/>
      <c r="LUD24" s="476"/>
      <c r="LUE24" s="324"/>
      <c r="LUF24" s="324"/>
      <c r="LUG24" s="476"/>
      <c r="LUH24" s="324"/>
      <c r="LUI24" s="324"/>
      <c r="LUJ24" s="476"/>
      <c r="LUK24" s="324"/>
      <c r="LUL24" s="324"/>
      <c r="LUM24" s="476"/>
      <c r="LUN24" s="324"/>
      <c r="LUO24" s="324"/>
      <c r="LUP24" s="476"/>
      <c r="LUQ24" s="324"/>
      <c r="LUR24" s="324"/>
      <c r="LUS24" s="476"/>
      <c r="LUT24" s="324"/>
      <c r="LUU24" s="324"/>
      <c r="LUV24" s="476"/>
      <c r="LUW24" s="324"/>
      <c r="LUX24" s="324"/>
      <c r="LUY24" s="476"/>
      <c r="LUZ24" s="324"/>
      <c r="LVA24" s="324"/>
      <c r="LVB24" s="476"/>
      <c r="LVC24" s="324"/>
      <c r="LVD24" s="324"/>
      <c r="LVE24" s="476"/>
      <c r="LVF24" s="324"/>
      <c r="LVG24" s="324"/>
      <c r="LVH24" s="476"/>
      <c r="LVI24" s="324"/>
      <c r="LVJ24" s="324"/>
      <c r="LVK24" s="476"/>
      <c r="LVL24" s="324"/>
      <c r="LVM24" s="324"/>
      <c r="LVN24" s="476"/>
      <c r="LVO24" s="324"/>
      <c r="LVP24" s="324"/>
      <c r="LVQ24" s="476"/>
      <c r="LVR24" s="324"/>
      <c r="LVS24" s="324"/>
      <c r="LVT24" s="476"/>
      <c r="LVU24" s="324"/>
      <c r="LVV24" s="324"/>
      <c r="LVW24" s="476"/>
      <c r="LVX24" s="324"/>
      <c r="LVY24" s="324"/>
      <c r="LVZ24" s="476"/>
      <c r="LWA24" s="324"/>
      <c r="LWB24" s="324"/>
      <c r="LWC24" s="476"/>
      <c r="LWD24" s="324"/>
      <c r="LWE24" s="324"/>
      <c r="LWF24" s="476"/>
      <c r="LWG24" s="324"/>
      <c r="LWH24" s="324"/>
      <c r="LWI24" s="476"/>
      <c r="LWJ24" s="324"/>
      <c r="LWK24" s="324"/>
      <c r="LWL24" s="476"/>
      <c r="LWM24" s="324"/>
      <c r="LWN24" s="324"/>
      <c r="LWO24" s="476"/>
      <c r="LWP24" s="324"/>
      <c r="LWQ24" s="324"/>
      <c r="LWR24" s="476"/>
      <c r="LWS24" s="324"/>
      <c r="LWT24" s="324"/>
      <c r="LWU24" s="476"/>
      <c r="LWV24" s="324"/>
      <c r="LWW24" s="324"/>
      <c r="LWX24" s="476"/>
      <c r="LWY24" s="324"/>
      <c r="LWZ24" s="324"/>
      <c r="LXA24" s="476"/>
      <c r="LXB24" s="324"/>
      <c r="LXC24" s="324"/>
      <c r="LXD24" s="476"/>
      <c r="LXE24" s="324"/>
      <c r="LXF24" s="324"/>
      <c r="LXG24" s="476"/>
      <c r="LXH24" s="324"/>
      <c r="LXI24" s="324"/>
      <c r="LXJ24" s="476"/>
      <c r="LXK24" s="324"/>
      <c r="LXL24" s="324"/>
      <c r="LXM24" s="476"/>
      <c r="LXN24" s="324"/>
      <c r="LXO24" s="324"/>
      <c r="LXP24" s="476"/>
      <c r="LXQ24" s="324"/>
      <c r="LXR24" s="324"/>
      <c r="LXS24" s="476"/>
      <c r="LXT24" s="324"/>
      <c r="LXU24" s="324"/>
      <c r="LXV24" s="476"/>
      <c r="LXW24" s="324"/>
      <c r="LXX24" s="324"/>
      <c r="LXY24" s="476"/>
      <c r="LXZ24" s="324"/>
      <c r="LYA24" s="324"/>
      <c r="LYB24" s="476"/>
      <c r="LYC24" s="324"/>
      <c r="LYD24" s="324"/>
      <c r="LYE24" s="476"/>
      <c r="LYF24" s="324"/>
      <c r="LYG24" s="324"/>
      <c r="LYH24" s="476"/>
      <c r="LYI24" s="324"/>
      <c r="LYJ24" s="324"/>
      <c r="LYK24" s="476"/>
      <c r="LYL24" s="324"/>
      <c r="LYM24" s="324"/>
      <c r="LYN24" s="476"/>
      <c r="LYO24" s="324"/>
      <c r="LYP24" s="324"/>
      <c r="LYQ24" s="476"/>
      <c r="LYR24" s="324"/>
      <c r="LYS24" s="324"/>
      <c r="LYT24" s="476"/>
      <c r="LYU24" s="324"/>
      <c r="LYV24" s="324"/>
      <c r="LYW24" s="476"/>
      <c r="LYX24" s="324"/>
      <c r="LYY24" s="324"/>
      <c r="LYZ24" s="476"/>
      <c r="LZA24" s="324"/>
      <c r="LZB24" s="324"/>
      <c r="LZC24" s="476"/>
      <c r="LZD24" s="324"/>
      <c r="LZE24" s="324"/>
      <c r="LZF24" s="476"/>
      <c r="LZG24" s="324"/>
      <c r="LZH24" s="324"/>
      <c r="LZI24" s="476"/>
      <c r="LZJ24" s="324"/>
      <c r="LZK24" s="324"/>
      <c r="LZL24" s="476"/>
      <c r="LZM24" s="324"/>
      <c r="LZN24" s="324"/>
      <c r="LZO24" s="476"/>
      <c r="LZP24" s="324"/>
      <c r="LZQ24" s="324"/>
      <c r="LZR24" s="476"/>
      <c r="LZS24" s="324"/>
      <c r="LZT24" s="324"/>
      <c r="LZU24" s="476"/>
      <c r="LZV24" s="324"/>
      <c r="LZW24" s="324"/>
      <c r="LZX24" s="476"/>
      <c r="LZY24" s="324"/>
      <c r="LZZ24" s="324"/>
      <c r="MAA24" s="476"/>
      <c r="MAB24" s="324"/>
      <c r="MAC24" s="324"/>
      <c r="MAD24" s="476"/>
      <c r="MAE24" s="324"/>
      <c r="MAF24" s="324"/>
      <c r="MAG24" s="476"/>
      <c r="MAH24" s="324"/>
      <c r="MAI24" s="324"/>
      <c r="MAJ24" s="476"/>
      <c r="MAK24" s="324"/>
      <c r="MAL24" s="324"/>
      <c r="MAM24" s="476"/>
      <c r="MAN24" s="324"/>
      <c r="MAO24" s="324"/>
      <c r="MAP24" s="476"/>
      <c r="MAQ24" s="324"/>
      <c r="MAR24" s="324"/>
      <c r="MAS24" s="476"/>
      <c r="MAT24" s="324"/>
      <c r="MAU24" s="324"/>
      <c r="MAV24" s="476"/>
      <c r="MAW24" s="324"/>
      <c r="MAX24" s="324"/>
      <c r="MAY24" s="476"/>
      <c r="MAZ24" s="324"/>
      <c r="MBA24" s="324"/>
      <c r="MBB24" s="476"/>
      <c r="MBC24" s="324"/>
      <c r="MBD24" s="324"/>
      <c r="MBE24" s="476"/>
      <c r="MBF24" s="324"/>
      <c r="MBG24" s="324"/>
      <c r="MBH24" s="476"/>
      <c r="MBI24" s="324"/>
      <c r="MBJ24" s="324"/>
      <c r="MBK24" s="476"/>
      <c r="MBL24" s="324"/>
      <c r="MBM24" s="324"/>
      <c r="MBN24" s="476"/>
      <c r="MBO24" s="324"/>
      <c r="MBP24" s="324"/>
      <c r="MBQ24" s="476"/>
      <c r="MBR24" s="324"/>
      <c r="MBS24" s="324"/>
      <c r="MBT24" s="476"/>
      <c r="MBU24" s="324"/>
      <c r="MBV24" s="324"/>
      <c r="MBW24" s="476"/>
      <c r="MBX24" s="324"/>
      <c r="MBY24" s="324"/>
      <c r="MBZ24" s="476"/>
      <c r="MCA24" s="324"/>
      <c r="MCB24" s="324"/>
      <c r="MCC24" s="476"/>
      <c r="MCD24" s="324"/>
      <c r="MCE24" s="324"/>
      <c r="MCF24" s="476"/>
      <c r="MCG24" s="324"/>
      <c r="MCH24" s="324"/>
      <c r="MCI24" s="476"/>
      <c r="MCJ24" s="324"/>
      <c r="MCK24" s="324"/>
      <c r="MCL24" s="476"/>
      <c r="MCM24" s="324"/>
      <c r="MCN24" s="324"/>
      <c r="MCO24" s="476"/>
      <c r="MCP24" s="324"/>
      <c r="MCQ24" s="324"/>
      <c r="MCR24" s="476"/>
      <c r="MCS24" s="324"/>
      <c r="MCT24" s="324"/>
      <c r="MCU24" s="476"/>
      <c r="MCV24" s="324"/>
      <c r="MCW24" s="324"/>
      <c r="MCX24" s="476"/>
      <c r="MCY24" s="324"/>
      <c r="MCZ24" s="324"/>
      <c r="MDA24" s="476"/>
      <c r="MDB24" s="324"/>
      <c r="MDC24" s="324"/>
      <c r="MDD24" s="476"/>
      <c r="MDE24" s="324"/>
      <c r="MDF24" s="324"/>
      <c r="MDG24" s="476"/>
      <c r="MDH24" s="324"/>
      <c r="MDI24" s="324"/>
      <c r="MDJ24" s="476"/>
      <c r="MDK24" s="324"/>
      <c r="MDL24" s="324"/>
      <c r="MDM24" s="476"/>
      <c r="MDN24" s="324"/>
      <c r="MDO24" s="324"/>
      <c r="MDP24" s="476"/>
      <c r="MDQ24" s="324"/>
      <c r="MDR24" s="324"/>
      <c r="MDS24" s="476"/>
      <c r="MDT24" s="324"/>
      <c r="MDU24" s="324"/>
      <c r="MDV24" s="476"/>
      <c r="MDW24" s="324"/>
      <c r="MDX24" s="324"/>
      <c r="MDY24" s="476"/>
      <c r="MDZ24" s="324"/>
      <c r="MEA24" s="324"/>
      <c r="MEB24" s="476"/>
      <c r="MEC24" s="324"/>
      <c r="MED24" s="324"/>
      <c r="MEE24" s="476"/>
      <c r="MEF24" s="324"/>
      <c r="MEG24" s="324"/>
      <c r="MEH24" s="476"/>
      <c r="MEI24" s="324"/>
      <c r="MEJ24" s="324"/>
      <c r="MEK24" s="476"/>
      <c r="MEL24" s="324"/>
      <c r="MEM24" s="324"/>
      <c r="MEN24" s="476"/>
      <c r="MEO24" s="324"/>
      <c r="MEP24" s="324"/>
      <c r="MEQ24" s="476"/>
      <c r="MER24" s="324"/>
      <c r="MES24" s="324"/>
      <c r="MET24" s="476"/>
      <c r="MEU24" s="324"/>
      <c r="MEV24" s="324"/>
      <c r="MEW24" s="476"/>
      <c r="MEX24" s="324"/>
      <c r="MEY24" s="324"/>
      <c r="MEZ24" s="476"/>
      <c r="MFA24" s="324"/>
      <c r="MFB24" s="324"/>
      <c r="MFC24" s="476"/>
      <c r="MFD24" s="324"/>
      <c r="MFE24" s="324"/>
      <c r="MFF24" s="476"/>
      <c r="MFG24" s="324"/>
      <c r="MFH24" s="324"/>
      <c r="MFI24" s="476"/>
      <c r="MFJ24" s="324"/>
      <c r="MFK24" s="324"/>
      <c r="MFL24" s="476"/>
      <c r="MFM24" s="324"/>
      <c r="MFN24" s="324"/>
      <c r="MFO24" s="476"/>
      <c r="MFP24" s="324"/>
      <c r="MFQ24" s="324"/>
      <c r="MFR24" s="476"/>
      <c r="MFS24" s="324"/>
      <c r="MFT24" s="324"/>
      <c r="MFU24" s="476"/>
      <c r="MFV24" s="324"/>
      <c r="MFW24" s="324"/>
      <c r="MFX24" s="476"/>
      <c r="MFY24" s="324"/>
      <c r="MFZ24" s="324"/>
      <c r="MGA24" s="476"/>
      <c r="MGB24" s="324"/>
      <c r="MGC24" s="324"/>
      <c r="MGD24" s="476"/>
      <c r="MGE24" s="324"/>
      <c r="MGF24" s="324"/>
      <c r="MGG24" s="476"/>
      <c r="MGH24" s="324"/>
      <c r="MGI24" s="324"/>
      <c r="MGJ24" s="476"/>
      <c r="MGK24" s="324"/>
      <c r="MGL24" s="324"/>
      <c r="MGM24" s="476"/>
      <c r="MGN24" s="324"/>
      <c r="MGO24" s="324"/>
      <c r="MGP24" s="476"/>
      <c r="MGQ24" s="324"/>
      <c r="MGR24" s="324"/>
      <c r="MGS24" s="476"/>
      <c r="MGT24" s="324"/>
      <c r="MGU24" s="324"/>
      <c r="MGV24" s="476"/>
      <c r="MGW24" s="324"/>
      <c r="MGX24" s="324"/>
      <c r="MGY24" s="476"/>
      <c r="MGZ24" s="324"/>
      <c r="MHA24" s="324"/>
      <c r="MHB24" s="476"/>
      <c r="MHC24" s="324"/>
      <c r="MHD24" s="324"/>
      <c r="MHE24" s="476"/>
      <c r="MHF24" s="324"/>
      <c r="MHG24" s="324"/>
      <c r="MHH24" s="476"/>
      <c r="MHI24" s="324"/>
      <c r="MHJ24" s="324"/>
      <c r="MHK24" s="476"/>
      <c r="MHL24" s="324"/>
      <c r="MHM24" s="324"/>
      <c r="MHN24" s="476"/>
      <c r="MHO24" s="324"/>
      <c r="MHP24" s="324"/>
      <c r="MHQ24" s="476"/>
      <c r="MHR24" s="324"/>
      <c r="MHS24" s="324"/>
      <c r="MHT24" s="476"/>
      <c r="MHU24" s="324"/>
      <c r="MHV24" s="324"/>
      <c r="MHW24" s="476"/>
      <c r="MHX24" s="324"/>
      <c r="MHY24" s="324"/>
      <c r="MHZ24" s="476"/>
      <c r="MIA24" s="324"/>
      <c r="MIB24" s="324"/>
      <c r="MIC24" s="476"/>
      <c r="MID24" s="324"/>
      <c r="MIE24" s="324"/>
      <c r="MIF24" s="476"/>
      <c r="MIG24" s="324"/>
      <c r="MIH24" s="324"/>
      <c r="MII24" s="476"/>
      <c r="MIJ24" s="324"/>
      <c r="MIK24" s="324"/>
      <c r="MIL24" s="476"/>
      <c r="MIM24" s="324"/>
      <c r="MIN24" s="324"/>
      <c r="MIO24" s="476"/>
      <c r="MIP24" s="324"/>
      <c r="MIQ24" s="324"/>
      <c r="MIR24" s="476"/>
      <c r="MIS24" s="324"/>
      <c r="MIT24" s="324"/>
      <c r="MIU24" s="476"/>
      <c r="MIV24" s="324"/>
      <c r="MIW24" s="324"/>
      <c r="MIX24" s="476"/>
      <c r="MIY24" s="324"/>
      <c r="MIZ24" s="324"/>
      <c r="MJA24" s="476"/>
      <c r="MJB24" s="324"/>
      <c r="MJC24" s="324"/>
      <c r="MJD24" s="476"/>
      <c r="MJE24" s="324"/>
      <c r="MJF24" s="324"/>
      <c r="MJG24" s="476"/>
      <c r="MJH24" s="324"/>
      <c r="MJI24" s="324"/>
      <c r="MJJ24" s="476"/>
      <c r="MJK24" s="324"/>
      <c r="MJL24" s="324"/>
      <c r="MJM24" s="476"/>
      <c r="MJN24" s="324"/>
      <c r="MJO24" s="324"/>
      <c r="MJP24" s="476"/>
      <c r="MJQ24" s="324"/>
      <c r="MJR24" s="324"/>
      <c r="MJS24" s="476"/>
      <c r="MJT24" s="324"/>
      <c r="MJU24" s="324"/>
      <c r="MJV24" s="476"/>
      <c r="MJW24" s="324"/>
      <c r="MJX24" s="324"/>
      <c r="MJY24" s="476"/>
      <c r="MJZ24" s="324"/>
      <c r="MKA24" s="324"/>
      <c r="MKB24" s="476"/>
      <c r="MKC24" s="324"/>
      <c r="MKD24" s="324"/>
      <c r="MKE24" s="476"/>
      <c r="MKF24" s="324"/>
      <c r="MKG24" s="324"/>
      <c r="MKH24" s="476"/>
      <c r="MKI24" s="324"/>
      <c r="MKJ24" s="324"/>
      <c r="MKK24" s="476"/>
      <c r="MKL24" s="324"/>
      <c r="MKM24" s="324"/>
      <c r="MKN24" s="476"/>
      <c r="MKO24" s="324"/>
      <c r="MKP24" s="324"/>
      <c r="MKQ24" s="476"/>
      <c r="MKR24" s="324"/>
      <c r="MKS24" s="324"/>
      <c r="MKT24" s="476"/>
      <c r="MKU24" s="324"/>
      <c r="MKV24" s="324"/>
      <c r="MKW24" s="476"/>
      <c r="MKX24" s="324"/>
      <c r="MKY24" s="324"/>
      <c r="MKZ24" s="476"/>
      <c r="MLA24" s="324"/>
      <c r="MLB24" s="324"/>
      <c r="MLC24" s="476"/>
      <c r="MLD24" s="324"/>
      <c r="MLE24" s="324"/>
      <c r="MLF24" s="476"/>
      <c r="MLG24" s="324"/>
      <c r="MLH24" s="324"/>
      <c r="MLI24" s="476"/>
      <c r="MLJ24" s="324"/>
      <c r="MLK24" s="324"/>
      <c r="MLL24" s="476"/>
      <c r="MLM24" s="324"/>
      <c r="MLN24" s="324"/>
      <c r="MLO24" s="476"/>
      <c r="MLP24" s="324"/>
      <c r="MLQ24" s="324"/>
      <c r="MLR24" s="476"/>
      <c r="MLS24" s="324"/>
      <c r="MLT24" s="324"/>
      <c r="MLU24" s="476"/>
      <c r="MLV24" s="324"/>
      <c r="MLW24" s="324"/>
      <c r="MLX24" s="476"/>
      <c r="MLY24" s="324"/>
      <c r="MLZ24" s="324"/>
      <c r="MMA24" s="476"/>
      <c r="MMB24" s="324"/>
      <c r="MMC24" s="324"/>
      <c r="MMD24" s="476"/>
      <c r="MME24" s="324"/>
      <c r="MMF24" s="324"/>
      <c r="MMG24" s="476"/>
      <c r="MMH24" s="324"/>
      <c r="MMI24" s="324"/>
      <c r="MMJ24" s="476"/>
      <c r="MMK24" s="324"/>
      <c r="MML24" s="324"/>
      <c r="MMM24" s="476"/>
      <c r="MMN24" s="324"/>
      <c r="MMO24" s="324"/>
      <c r="MMP24" s="476"/>
      <c r="MMQ24" s="324"/>
      <c r="MMR24" s="324"/>
      <c r="MMS24" s="476"/>
      <c r="MMT24" s="324"/>
      <c r="MMU24" s="324"/>
      <c r="MMV24" s="476"/>
      <c r="MMW24" s="324"/>
      <c r="MMX24" s="324"/>
      <c r="MMY24" s="476"/>
      <c r="MMZ24" s="324"/>
      <c r="MNA24" s="324"/>
      <c r="MNB24" s="476"/>
      <c r="MNC24" s="324"/>
      <c r="MND24" s="324"/>
      <c r="MNE24" s="476"/>
      <c r="MNF24" s="324"/>
      <c r="MNG24" s="324"/>
      <c r="MNH24" s="476"/>
      <c r="MNI24" s="324"/>
      <c r="MNJ24" s="324"/>
      <c r="MNK24" s="476"/>
      <c r="MNL24" s="324"/>
      <c r="MNM24" s="324"/>
      <c r="MNN24" s="476"/>
      <c r="MNO24" s="324"/>
      <c r="MNP24" s="324"/>
      <c r="MNQ24" s="476"/>
      <c r="MNR24" s="324"/>
      <c r="MNS24" s="324"/>
      <c r="MNT24" s="476"/>
      <c r="MNU24" s="324"/>
      <c r="MNV24" s="324"/>
      <c r="MNW24" s="476"/>
      <c r="MNX24" s="324"/>
      <c r="MNY24" s="324"/>
      <c r="MNZ24" s="476"/>
      <c r="MOA24" s="324"/>
      <c r="MOB24" s="324"/>
      <c r="MOC24" s="476"/>
      <c r="MOD24" s="324"/>
      <c r="MOE24" s="324"/>
      <c r="MOF24" s="476"/>
      <c r="MOG24" s="324"/>
      <c r="MOH24" s="324"/>
      <c r="MOI24" s="476"/>
      <c r="MOJ24" s="324"/>
      <c r="MOK24" s="324"/>
      <c r="MOL24" s="476"/>
      <c r="MOM24" s="324"/>
      <c r="MON24" s="324"/>
      <c r="MOO24" s="476"/>
      <c r="MOP24" s="324"/>
      <c r="MOQ24" s="324"/>
      <c r="MOR24" s="476"/>
      <c r="MOS24" s="324"/>
      <c r="MOT24" s="324"/>
      <c r="MOU24" s="476"/>
      <c r="MOV24" s="324"/>
      <c r="MOW24" s="324"/>
      <c r="MOX24" s="476"/>
      <c r="MOY24" s="324"/>
      <c r="MOZ24" s="324"/>
      <c r="MPA24" s="476"/>
      <c r="MPB24" s="324"/>
      <c r="MPC24" s="324"/>
      <c r="MPD24" s="476"/>
      <c r="MPE24" s="324"/>
      <c r="MPF24" s="324"/>
      <c r="MPG24" s="476"/>
      <c r="MPH24" s="324"/>
      <c r="MPI24" s="324"/>
      <c r="MPJ24" s="476"/>
      <c r="MPK24" s="324"/>
      <c r="MPL24" s="324"/>
      <c r="MPM24" s="476"/>
      <c r="MPN24" s="324"/>
      <c r="MPO24" s="324"/>
      <c r="MPP24" s="476"/>
      <c r="MPQ24" s="324"/>
      <c r="MPR24" s="324"/>
      <c r="MPS24" s="476"/>
      <c r="MPT24" s="324"/>
      <c r="MPU24" s="324"/>
      <c r="MPV24" s="476"/>
      <c r="MPW24" s="324"/>
      <c r="MPX24" s="324"/>
      <c r="MPY24" s="476"/>
      <c r="MPZ24" s="324"/>
      <c r="MQA24" s="324"/>
      <c r="MQB24" s="476"/>
      <c r="MQC24" s="324"/>
      <c r="MQD24" s="324"/>
      <c r="MQE24" s="476"/>
      <c r="MQF24" s="324"/>
      <c r="MQG24" s="324"/>
      <c r="MQH24" s="476"/>
      <c r="MQI24" s="324"/>
      <c r="MQJ24" s="324"/>
      <c r="MQK24" s="476"/>
      <c r="MQL24" s="324"/>
      <c r="MQM24" s="324"/>
      <c r="MQN24" s="476"/>
      <c r="MQO24" s="324"/>
      <c r="MQP24" s="324"/>
      <c r="MQQ24" s="476"/>
      <c r="MQR24" s="324"/>
      <c r="MQS24" s="324"/>
      <c r="MQT24" s="476"/>
      <c r="MQU24" s="324"/>
      <c r="MQV24" s="324"/>
      <c r="MQW24" s="476"/>
      <c r="MQX24" s="324"/>
      <c r="MQY24" s="324"/>
      <c r="MQZ24" s="476"/>
      <c r="MRA24" s="324"/>
      <c r="MRB24" s="324"/>
      <c r="MRC24" s="476"/>
      <c r="MRD24" s="324"/>
      <c r="MRE24" s="324"/>
      <c r="MRF24" s="476"/>
      <c r="MRG24" s="324"/>
      <c r="MRH24" s="324"/>
      <c r="MRI24" s="476"/>
      <c r="MRJ24" s="324"/>
      <c r="MRK24" s="324"/>
      <c r="MRL24" s="476"/>
      <c r="MRM24" s="324"/>
      <c r="MRN24" s="324"/>
      <c r="MRO24" s="476"/>
      <c r="MRP24" s="324"/>
      <c r="MRQ24" s="324"/>
      <c r="MRR24" s="476"/>
      <c r="MRS24" s="324"/>
      <c r="MRT24" s="324"/>
      <c r="MRU24" s="476"/>
      <c r="MRV24" s="324"/>
      <c r="MRW24" s="324"/>
      <c r="MRX24" s="476"/>
      <c r="MRY24" s="324"/>
      <c r="MRZ24" s="324"/>
      <c r="MSA24" s="476"/>
      <c r="MSB24" s="324"/>
      <c r="MSC24" s="324"/>
      <c r="MSD24" s="476"/>
      <c r="MSE24" s="324"/>
      <c r="MSF24" s="324"/>
      <c r="MSG24" s="476"/>
      <c r="MSH24" s="324"/>
      <c r="MSI24" s="324"/>
      <c r="MSJ24" s="476"/>
      <c r="MSK24" s="324"/>
      <c r="MSL24" s="324"/>
      <c r="MSM24" s="476"/>
      <c r="MSN24" s="324"/>
      <c r="MSO24" s="324"/>
      <c r="MSP24" s="476"/>
      <c r="MSQ24" s="324"/>
      <c r="MSR24" s="324"/>
      <c r="MSS24" s="476"/>
      <c r="MST24" s="324"/>
      <c r="MSU24" s="324"/>
      <c r="MSV24" s="476"/>
      <c r="MSW24" s="324"/>
      <c r="MSX24" s="324"/>
      <c r="MSY24" s="476"/>
      <c r="MSZ24" s="324"/>
      <c r="MTA24" s="324"/>
      <c r="MTB24" s="476"/>
      <c r="MTC24" s="324"/>
      <c r="MTD24" s="324"/>
      <c r="MTE24" s="476"/>
      <c r="MTF24" s="324"/>
      <c r="MTG24" s="324"/>
      <c r="MTH24" s="476"/>
      <c r="MTI24" s="324"/>
      <c r="MTJ24" s="324"/>
      <c r="MTK24" s="476"/>
      <c r="MTL24" s="324"/>
      <c r="MTM24" s="324"/>
      <c r="MTN24" s="476"/>
      <c r="MTO24" s="324"/>
      <c r="MTP24" s="324"/>
      <c r="MTQ24" s="476"/>
      <c r="MTR24" s="324"/>
      <c r="MTS24" s="324"/>
      <c r="MTT24" s="476"/>
      <c r="MTU24" s="324"/>
      <c r="MTV24" s="324"/>
      <c r="MTW24" s="476"/>
      <c r="MTX24" s="324"/>
      <c r="MTY24" s="324"/>
      <c r="MTZ24" s="476"/>
      <c r="MUA24" s="324"/>
      <c r="MUB24" s="324"/>
      <c r="MUC24" s="476"/>
      <c r="MUD24" s="324"/>
      <c r="MUE24" s="324"/>
      <c r="MUF24" s="476"/>
      <c r="MUG24" s="324"/>
      <c r="MUH24" s="324"/>
      <c r="MUI24" s="476"/>
      <c r="MUJ24" s="324"/>
      <c r="MUK24" s="324"/>
      <c r="MUL24" s="476"/>
      <c r="MUM24" s="324"/>
      <c r="MUN24" s="324"/>
      <c r="MUO24" s="476"/>
      <c r="MUP24" s="324"/>
      <c r="MUQ24" s="324"/>
      <c r="MUR24" s="476"/>
      <c r="MUS24" s="324"/>
      <c r="MUT24" s="324"/>
      <c r="MUU24" s="476"/>
      <c r="MUV24" s="324"/>
      <c r="MUW24" s="324"/>
      <c r="MUX24" s="476"/>
      <c r="MUY24" s="324"/>
      <c r="MUZ24" s="324"/>
      <c r="MVA24" s="476"/>
      <c r="MVB24" s="324"/>
      <c r="MVC24" s="324"/>
      <c r="MVD24" s="476"/>
      <c r="MVE24" s="324"/>
      <c r="MVF24" s="324"/>
      <c r="MVG24" s="476"/>
      <c r="MVH24" s="324"/>
      <c r="MVI24" s="324"/>
      <c r="MVJ24" s="476"/>
      <c r="MVK24" s="324"/>
      <c r="MVL24" s="324"/>
      <c r="MVM24" s="476"/>
      <c r="MVN24" s="324"/>
      <c r="MVO24" s="324"/>
      <c r="MVP24" s="476"/>
      <c r="MVQ24" s="324"/>
      <c r="MVR24" s="324"/>
      <c r="MVS24" s="476"/>
      <c r="MVT24" s="324"/>
      <c r="MVU24" s="324"/>
      <c r="MVV24" s="476"/>
      <c r="MVW24" s="324"/>
      <c r="MVX24" s="324"/>
      <c r="MVY24" s="476"/>
      <c r="MVZ24" s="324"/>
      <c r="MWA24" s="324"/>
      <c r="MWB24" s="476"/>
      <c r="MWC24" s="324"/>
      <c r="MWD24" s="324"/>
      <c r="MWE24" s="476"/>
      <c r="MWF24" s="324"/>
      <c r="MWG24" s="324"/>
      <c r="MWH24" s="476"/>
      <c r="MWI24" s="324"/>
      <c r="MWJ24" s="324"/>
      <c r="MWK24" s="476"/>
      <c r="MWL24" s="324"/>
      <c r="MWM24" s="324"/>
      <c r="MWN24" s="476"/>
      <c r="MWO24" s="324"/>
      <c r="MWP24" s="324"/>
      <c r="MWQ24" s="476"/>
      <c r="MWR24" s="324"/>
      <c r="MWS24" s="324"/>
      <c r="MWT24" s="476"/>
      <c r="MWU24" s="324"/>
      <c r="MWV24" s="324"/>
      <c r="MWW24" s="476"/>
      <c r="MWX24" s="324"/>
      <c r="MWY24" s="324"/>
      <c r="MWZ24" s="476"/>
      <c r="MXA24" s="324"/>
      <c r="MXB24" s="324"/>
      <c r="MXC24" s="476"/>
      <c r="MXD24" s="324"/>
      <c r="MXE24" s="324"/>
      <c r="MXF24" s="476"/>
      <c r="MXG24" s="324"/>
      <c r="MXH24" s="324"/>
      <c r="MXI24" s="476"/>
      <c r="MXJ24" s="324"/>
      <c r="MXK24" s="324"/>
      <c r="MXL24" s="476"/>
      <c r="MXM24" s="324"/>
      <c r="MXN24" s="324"/>
      <c r="MXO24" s="476"/>
      <c r="MXP24" s="324"/>
      <c r="MXQ24" s="324"/>
      <c r="MXR24" s="476"/>
      <c r="MXS24" s="324"/>
      <c r="MXT24" s="324"/>
      <c r="MXU24" s="476"/>
      <c r="MXV24" s="324"/>
      <c r="MXW24" s="324"/>
      <c r="MXX24" s="476"/>
      <c r="MXY24" s="324"/>
      <c r="MXZ24" s="324"/>
      <c r="MYA24" s="476"/>
      <c r="MYB24" s="324"/>
      <c r="MYC24" s="324"/>
      <c r="MYD24" s="476"/>
      <c r="MYE24" s="324"/>
      <c r="MYF24" s="324"/>
      <c r="MYG24" s="476"/>
      <c r="MYH24" s="324"/>
      <c r="MYI24" s="324"/>
      <c r="MYJ24" s="476"/>
      <c r="MYK24" s="324"/>
      <c r="MYL24" s="324"/>
      <c r="MYM24" s="476"/>
      <c r="MYN24" s="324"/>
      <c r="MYO24" s="324"/>
      <c r="MYP24" s="476"/>
      <c r="MYQ24" s="324"/>
      <c r="MYR24" s="324"/>
      <c r="MYS24" s="476"/>
      <c r="MYT24" s="324"/>
      <c r="MYU24" s="324"/>
      <c r="MYV24" s="476"/>
      <c r="MYW24" s="324"/>
      <c r="MYX24" s="324"/>
      <c r="MYY24" s="476"/>
      <c r="MYZ24" s="324"/>
      <c r="MZA24" s="324"/>
      <c r="MZB24" s="476"/>
      <c r="MZC24" s="324"/>
      <c r="MZD24" s="324"/>
      <c r="MZE24" s="476"/>
      <c r="MZF24" s="324"/>
      <c r="MZG24" s="324"/>
      <c r="MZH24" s="476"/>
      <c r="MZI24" s="324"/>
      <c r="MZJ24" s="324"/>
      <c r="MZK24" s="476"/>
      <c r="MZL24" s="324"/>
      <c r="MZM24" s="324"/>
      <c r="MZN24" s="476"/>
      <c r="MZO24" s="324"/>
      <c r="MZP24" s="324"/>
      <c r="MZQ24" s="476"/>
      <c r="MZR24" s="324"/>
      <c r="MZS24" s="324"/>
      <c r="MZT24" s="476"/>
      <c r="MZU24" s="324"/>
      <c r="MZV24" s="324"/>
      <c r="MZW24" s="476"/>
      <c r="MZX24" s="324"/>
      <c r="MZY24" s="324"/>
      <c r="MZZ24" s="476"/>
      <c r="NAA24" s="324"/>
      <c r="NAB24" s="324"/>
      <c r="NAC24" s="476"/>
      <c r="NAD24" s="324"/>
      <c r="NAE24" s="324"/>
      <c r="NAF24" s="476"/>
      <c r="NAG24" s="324"/>
      <c r="NAH24" s="324"/>
      <c r="NAI24" s="476"/>
      <c r="NAJ24" s="324"/>
      <c r="NAK24" s="324"/>
      <c r="NAL24" s="476"/>
      <c r="NAM24" s="324"/>
      <c r="NAN24" s="324"/>
      <c r="NAO24" s="476"/>
      <c r="NAP24" s="324"/>
      <c r="NAQ24" s="324"/>
      <c r="NAR24" s="476"/>
      <c r="NAS24" s="324"/>
      <c r="NAT24" s="324"/>
      <c r="NAU24" s="476"/>
      <c r="NAV24" s="324"/>
      <c r="NAW24" s="324"/>
      <c r="NAX24" s="476"/>
      <c r="NAY24" s="324"/>
      <c r="NAZ24" s="324"/>
      <c r="NBA24" s="476"/>
      <c r="NBB24" s="324"/>
      <c r="NBC24" s="324"/>
      <c r="NBD24" s="476"/>
      <c r="NBE24" s="324"/>
      <c r="NBF24" s="324"/>
      <c r="NBG24" s="476"/>
      <c r="NBH24" s="324"/>
      <c r="NBI24" s="324"/>
      <c r="NBJ24" s="476"/>
      <c r="NBK24" s="324"/>
      <c r="NBL24" s="324"/>
      <c r="NBM24" s="476"/>
      <c r="NBN24" s="324"/>
      <c r="NBO24" s="324"/>
      <c r="NBP24" s="476"/>
      <c r="NBQ24" s="324"/>
      <c r="NBR24" s="324"/>
      <c r="NBS24" s="476"/>
      <c r="NBT24" s="324"/>
      <c r="NBU24" s="324"/>
      <c r="NBV24" s="476"/>
      <c r="NBW24" s="324"/>
      <c r="NBX24" s="324"/>
      <c r="NBY24" s="476"/>
      <c r="NBZ24" s="324"/>
      <c r="NCA24" s="324"/>
      <c r="NCB24" s="476"/>
      <c r="NCC24" s="324"/>
      <c r="NCD24" s="324"/>
      <c r="NCE24" s="476"/>
      <c r="NCF24" s="324"/>
      <c r="NCG24" s="324"/>
      <c r="NCH24" s="476"/>
      <c r="NCI24" s="324"/>
      <c r="NCJ24" s="324"/>
      <c r="NCK24" s="476"/>
      <c r="NCL24" s="324"/>
      <c r="NCM24" s="324"/>
      <c r="NCN24" s="476"/>
      <c r="NCO24" s="324"/>
      <c r="NCP24" s="324"/>
      <c r="NCQ24" s="476"/>
      <c r="NCR24" s="324"/>
      <c r="NCS24" s="324"/>
      <c r="NCT24" s="476"/>
      <c r="NCU24" s="324"/>
      <c r="NCV24" s="324"/>
      <c r="NCW24" s="476"/>
      <c r="NCX24" s="324"/>
      <c r="NCY24" s="324"/>
      <c r="NCZ24" s="476"/>
      <c r="NDA24" s="324"/>
      <c r="NDB24" s="324"/>
      <c r="NDC24" s="476"/>
      <c r="NDD24" s="324"/>
      <c r="NDE24" s="324"/>
      <c r="NDF24" s="476"/>
      <c r="NDG24" s="324"/>
      <c r="NDH24" s="324"/>
      <c r="NDI24" s="476"/>
      <c r="NDJ24" s="324"/>
      <c r="NDK24" s="324"/>
      <c r="NDL24" s="476"/>
      <c r="NDM24" s="324"/>
      <c r="NDN24" s="324"/>
      <c r="NDO24" s="476"/>
      <c r="NDP24" s="324"/>
      <c r="NDQ24" s="324"/>
      <c r="NDR24" s="476"/>
      <c r="NDS24" s="324"/>
      <c r="NDT24" s="324"/>
      <c r="NDU24" s="476"/>
      <c r="NDV24" s="324"/>
      <c r="NDW24" s="324"/>
      <c r="NDX24" s="476"/>
      <c r="NDY24" s="324"/>
      <c r="NDZ24" s="324"/>
      <c r="NEA24" s="476"/>
      <c r="NEB24" s="324"/>
      <c r="NEC24" s="324"/>
      <c r="NED24" s="476"/>
      <c r="NEE24" s="324"/>
      <c r="NEF24" s="324"/>
      <c r="NEG24" s="476"/>
      <c r="NEH24" s="324"/>
      <c r="NEI24" s="324"/>
      <c r="NEJ24" s="476"/>
      <c r="NEK24" s="324"/>
      <c r="NEL24" s="324"/>
      <c r="NEM24" s="476"/>
      <c r="NEN24" s="324"/>
      <c r="NEO24" s="324"/>
      <c r="NEP24" s="476"/>
      <c r="NEQ24" s="324"/>
      <c r="NER24" s="324"/>
      <c r="NES24" s="476"/>
      <c r="NET24" s="324"/>
      <c r="NEU24" s="324"/>
      <c r="NEV24" s="476"/>
      <c r="NEW24" s="324"/>
      <c r="NEX24" s="324"/>
      <c r="NEY24" s="476"/>
      <c r="NEZ24" s="324"/>
      <c r="NFA24" s="324"/>
      <c r="NFB24" s="476"/>
      <c r="NFC24" s="324"/>
      <c r="NFD24" s="324"/>
      <c r="NFE24" s="476"/>
      <c r="NFF24" s="324"/>
      <c r="NFG24" s="324"/>
      <c r="NFH24" s="476"/>
      <c r="NFI24" s="324"/>
      <c r="NFJ24" s="324"/>
      <c r="NFK24" s="476"/>
      <c r="NFL24" s="324"/>
      <c r="NFM24" s="324"/>
      <c r="NFN24" s="476"/>
      <c r="NFO24" s="324"/>
      <c r="NFP24" s="324"/>
      <c r="NFQ24" s="476"/>
      <c r="NFR24" s="324"/>
      <c r="NFS24" s="324"/>
      <c r="NFT24" s="476"/>
      <c r="NFU24" s="324"/>
      <c r="NFV24" s="324"/>
      <c r="NFW24" s="476"/>
      <c r="NFX24" s="324"/>
      <c r="NFY24" s="324"/>
      <c r="NFZ24" s="476"/>
      <c r="NGA24" s="324"/>
      <c r="NGB24" s="324"/>
      <c r="NGC24" s="476"/>
      <c r="NGD24" s="324"/>
      <c r="NGE24" s="324"/>
      <c r="NGF24" s="476"/>
      <c r="NGG24" s="324"/>
      <c r="NGH24" s="324"/>
      <c r="NGI24" s="476"/>
      <c r="NGJ24" s="324"/>
      <c r="NGK24" s="324"/>
      <c r="NGL24" s="476"/>
      <c r="NGM24" s="324"/>
      <c r="NGN24" s="324"/>
      <c r="NGO24" s="476"/>
      <c r="NGP24" s="324"/>
      <c r="NGQ24" s="324"/>
      <c r="NGR24" s="476"/>
      <c r="NGS24" s="324"/>
      <c r="NGT24" s="324"/>
      <c r="NGU24" s="476"/>
      <c r="NGV24" s="324"/>
      <c r="NGW24" s="324"/>
      <c r="NGX24" s="476"/>
      <c r="NGY24" s="324"/>
      <c r="NGZ24" s="324"/>
      <c r="NHA24" s="476"/>
      <c r="NHB24" s="324"/>
      <c r="NHC24" s="324"/>
      <c r="NHD24" s="476"/>
      <c r="NHE24" s="324"/>
      <c r="NHF24" s="324"/>
      <c r="NHG24" s="476"/>
      <c r="NHH24" s="324"/>
      <c r="NHI24" s="324"/>
      <c r="NHJ24" s="476"/>
      <c r="NHK24" s="324"/>
      <c r="NHL24" s="324"/>
      <c r="NHM24" s="476"/>
      <c r="NHN24" s="324"/>
      <c r="NHO24" s="324"/>
      <c r="NHP24" s="476"/>
      <c r="NHQ24" s="324"/>
      <c r="NHR24" s="324"/>
      <c r="NHS24" s="476"/>
      <c r="NHT24" s="324"/>
      <c r="NHU24" s="324"/>
      <c r="NHV24" s="476"/>
      <c r="NHW24" s="324"/>
      <c r="NHX24" s="324"/>
      <c r="NHY24" s="476"/>
      <c r="NHZ24" s="324"/>
      <c r="NIA24" s="324"/>
      <c r="NIB24" s="476"/>
      <c r="NIC24" s="324"/>
      <c r="NID24" s="324"/>
      <c r="NIE24" s="476"/>
      <c r="NIF24" s="324"/>
      <c r="NIG24" s="324"/>
      <c r="NIH24" s="476"/>
      <c r="NII24" s="324"/>
      <c r="NIJ24" s="324"/>
      <c r="NIK24" s="476"/>
      <c r="NIL24" s="324"/>
      <c r="NIM24" s="324"/>
      <c r="NIN24" s="476"/>
      <c r="NIO24" s="324"/>
      <c r="NIP24" s="324"/>
      <c r="NIQ24" s="476"/>
      <c r="NIR24" s="324"/>
      <c r="NIS24" s="324"/>
      <c r="NIT24" s="476"/>
      <c r="NIU24" s="324"/>
      <c r="NIV24" s="324"/>
      <c r="NIW24" s="476"/>
      <c r="NIX24" s="324"/>
      <c r="NIY24" s="324"/>
      <c r="NIZ24" s="476"/>
      <c r="NJA24" s="324"/>
      <c r="NJB24" s="324"/>
      <c r="NJC24" s="476"/>
      <c r="NJD24" s="324"/>
      <c r="NJE24" s="324"/>
      <c r="NJF24" s="476"/>
      <c r="NJG24" s="324"/>
      <c r="NJH24" s="324"/>
      <c r="NJI24" s="476"/>
      <c r="NJJ24" s="324"/>
      <c r="NJK24" s="324"/>
      <c r="NJL24" s="476"/>
      <c r="NJM24" s="324"/>
      <c r="NJN24" s="324"/>
      <c r="NJO24" s="476"/>
      <c r="NJP24" s="324"/>
      <c r="NJQ24" s="324"/>
      <c r="NJR24" s="476"/>
      <c r="NJS24" s="324"/>
      <c r="NJT24" s="324"/>
      <c r="NJU24" s="476"/>
      <c r="NJV24" s="324"/>
      <c r="NJW24" s="324"/>
      <c r="NJX24" s="476"/>
      <c r="NJY24" s="324"/>
      <c r="NJZ24" s="324"/>
      <c r="NKA24" s="476"/>
      <c r="NKB24" s="324"/>
      <c r="NKC24" s="324"/>
      <c r="NKD24" s="476"/>
      <c r="NKE24" s="324"/>
      <c r="NKF24" s="324"/>
      <c r="NKG24" s="476"/>
      <c r="NKH24" s="324"/>
      <c r="NKI24" s="324"/>
      <c r="NKJ24" s="476"/>
      <c r="NKK24" s="324"/>
      <c r="NKL24" s="324"/>
      <c r="NKM24" s="476"/>
      <c r="NKN24" s="324"/>
      <c r="NKO24" s="324"/>
      <c r="NKP24" s="476"/>
      <c r="NKQ24" s="324"/>
      <c r="NKR24" s="324"/>
      <c r="NKS24" s="476"/>
      <c r="NKT24" s="324"/>
      <c r="NKU24" s="324"/>
      <c r="NKV24" s="476"/>
      <c r="NKW24" s="324"/>
      <c r="NKX24" s="324"/>
      <c r="NKY24" s="476"/>
      <c r="NKZ24" s="324"/>
      <c r="NLA24" s="324"/>
      <c r="NLB24" s="476"/>
      <c r="NLC24" s="324"/>
      <c r="NLD24" s="324"/>
      <c r="NLE24" s="476"/>
      <c r="NLF24" s="324"/>
      <c r="NLG24" s="324"/>
      <c r="NLH24" s="476"/>
      <c r="NLI24" s="324"/>
      <c r="NLJ24" s="324"/>
      <c r="NLK24" s="476"/>
      <c r="NLL24" s="324"/>
      <c r="NLM24" s="324"/>
      <c r="NLN24" s="476"/>
      <c r="NLO24" s="324"/>
      <c r="NLP24" s="324"/>
      <c r="NLQ24" s="476"/>
      <c r="NLR24" s="324"/>
      <c r="NLS24" s="324"/>
      <c r="NLT24" s="476"/>
      <c r="NLU24" s="324"/>
      <c r="NLV24" s="324"/>
      <c r="NLW24" s="476"/>
      <c r="NLX24" s="324"/>
      <c r="NLY24" s="324"/>
      <c r="NLZ24" s="476"/>
      <c r="NMA24" s="324"/>
      <c r="NMB24" s="324"/>
      <c r="NMC24" s="476"/>
      <c r="NMD24" s="324"/>
      <c r="NME24" s="324"/>
      <c r="NMF24" s="476"/>
      <c r="NMG24" s="324"/>
      <c r="NMH24" s="324"/>
      <c r="NMI24" s="476"/>
      <c r="NMJ24" s="324"/>
      <c r="NMK24" s="324"/>
      <c r="NML24" s="476"/>
      <c r="NMM24" s="324"/>
      <c r="NMN24" s="324"/>
      <c r="NMO24" s="476"/>
      <c r="NMP24" s="324"/>
      <c r="NMQ24" s="324"/>
      <c r="NMR24" s="476"/>
      <c r="NMS24" s="324"/>
      <c r="NMT24" s="324"/>
      <c r="NMU24" s="476"/>
      <c r="NMV24" s="324"/>
      <c r="NMW24" s="324"/>
      <c r="NMX24" s="476"/>
      <c r="NMY24" s="324"/>
      <c r="NMZ24" s="324"/>
      <c r="NNA24" s="476"/>
      <c r="NNB24" s="324"/>
      <c r="NNC24" s="324"/>
      <c r="NND24" s="476"/>
      <c r="NNE24" s="324"/>
      <c r="NNF24" s="324"/>
      <c r="NNG24" s="476"/>
      <c r="NNH24" s="324"/>
      <c r="NNI24" s="324"/>
      <c r="NNJ24" s="476"/>
      <c r="NNK24" s="324"/>
      <c r="NNL24" s="324"/>
      <c r="NNM24" s="476"/>
      <c r="NNN24" s="324"/>
      <c r="NNO24" s="324"/>
      <c r="NNP24" s="476"/>
      <c r="NNQ24" s="324"/>
      <c r="NNR24" s="324"/>
      <c r="NNS24" s="476"/>
      <c r="NNT24" s="324"/>
      <c r="NNU24" s="324"/>
      <c r="NNV24" s="476"/>
      <c r="NNW24" s="324"/>
      <c r="NNX24" s="324"/>
      <c r="NNY24" s="476"/>
      <c r="NNZ24" s="324"/>
      <c r="NOA24" s="324"/>
      <c r="NOB24" s="476"/>
      <c r="NOC24" s="324"/>
      <c r="NOD24" s="324"/>
      <c r="NOE24" s="476"/>
      <c r="NOF24" s="324"/>
      <c r="NOG24" s="324"/>
      <c r="NOH24" s="476"/>
      <c r="NOI24" s="324"/>
      <c r="NOJ24" s="324"/>
      <c r="NOK24" s="476"/>
      <c r="NOL24" s="324"/>
      <c r="NOM24" s="324"/>
      <c r="NON24" s="476"/>
      <c r="NOO24" s="324"/>
      <c r="NOP24" s="324"/>
      <c r="NOQ24" s="476"/>
      <c r="NOR24" s="324"/>
      <c r="NOS24" s="324"/>
      <c r="NOT24" s="476"/>
      <c r="NOU24" s="324"/>
      <c r="NOV24" s="324"/>
      <c r="NOW24" s="476"/>
      <c r="NOX24" s="324"/>
      <c r="NOY24" s="324"/>
      <c r="NOZ24" s="476"/>
      <c r="NPA24" s="324"/>
      <c r="NPB24" s="324"/>
      <c r="NPC24" s="476"/>
      <c r="NPD24" s="324"/>
      <c r="NPE24" s="324"/>
      <c r="NPF24" s="476"/>
      <c r="NPG24" s="324"/>
      <c r="NPH24" s="324"/>
      <c r="NPI24" s="476"/>
      <c r="NPJ24" s="324"/>
      <c r="NPK24" s="324"/>
      <c r="NPL24" s="476"/>
      <c r="NPM24" s="324"/>
      <c r="NPN24" s="324"/>
      <c r="NPO24" s="476"/>
      <c r="NPP24" s="324"/>
      <c r="NPQ24" s="324"/>
      <c r="NPR24" s="476"/>
      <c r="NPS24" s="324"/>
      <c r="NPT24" s="324"/>
      <c r="NPU24" s="476"/>
      <c r="NPV24" s="324"/>
      <c r="NPW24" s="324"/>
      <c r="NPX24" s="476"/>
      <c r="NPY24" s="324"/>
      <c r="NPZ24" s="324"/>
      <c r="NQA24" s="476"/>
      <c r="NQB24" s="324"/>
      <c r="NQC24" s="324"/>
      <c r="NQD24" s="476"/>
      <c r="NQE24" s="324"/>
      <c r="NQF24" s="324"/>
      <c r="NQG24" s="476"/>
      <c r="NQH24" s="324"/>
      <c r="NQI24" s="324"/>
      <c r="NQJ24" s="476"/>
      <c r="NQK24" s="324"/>
      <c r="NQL24" s="324"/>
      <c r="NQM24" s="476"/>
      <c r="NQN24" s="324"/>
      <c r="NQO24" s="324"/>
      <c r="NQP24" s="476"/>
      <c r="NQQ24" s="324"/>
      <c r="NQR24" s="324"/>
      <c r="NQS24" s="476"/>
      <c r="NQT24" s="324"/>
      <c r="NQU24" s="324"/>
      <c r="NQV24" s="476"/>
      <c r="NQW24" s="324"/>
      <c r="NQX24" s="324"/>
      <c r="NQY24" s="476"/>
      <c r="NQZ24" s="324"/>
      <c r="NRA24" s="324"/>
      <c r="NRB24" s="476"/>
      <c r="NRC24" s="324"/>
      <c r="NRD24" s="324"/>
      <c r="NRE24" s="476"/>
      <c r="NRF24" s="324"/>
      <c r="NRG24" s="324"/>
      <c r="NRH24" s="476"/>
      <c r="NRI24" s="324"/>
      <c r="NRJ24" s="324"/>
      <c r="NRK24" s="476"/>
      <c r="NRL24" s="324"/>
      <c r="NRM24" s="324"/>
      <c r="NRN24" s="476"/>
      <c r="NRO24" s="324"/>
      <c r="NRP24" s="324"/>
      <c r="NRQ24" s="476"/>
      <c r="NRR24" s="324"/>
      <c r="NRS24" s="324"/>
      <c r="NRT24" s="476"/>
      <c r="NRU24" s="324"/>
      <c r="NRV24" s="324"/>
      <c r="NRW24" s="476"/>
      <c r="NRX24" s="324"/>
      <c r="NRY24" s="324"/>
      <c r="NRZ24" s="476"/>
      <c r="NSA24" s="324"/>
      <c r="NSB24" s="324"/>
      <c r="NSC24" s="476"/>
      <c r="NSD24" s="324"/>
      <c r="NSE24" s="324"/>
      <c r="NSF24" s="476"/>
      <c r="NSG24" s="324"/>
      <c r="NSH24" s="324"/>
      <c r="NSI24" s="476"/>
      <c r="NSJ24" s="324"/>
      <c r="NSK24" s="324"/>
      <c r="NSL24" s="476"/>
      <c r="NSM24" s="324"/>
      <c r="NSN24" s="324"/>
      <c r="NSO24" s="476"/>
      <c r="NSP24" s="324"/>
      <c r="NSQ24" s="324"/>
      <c r="NSR24" s="476"/>
      <c r="NSS24" s="324"/>
      <c r="NST24" s="324"/>
      <c r="NSU24" s="476"/>
      <c r="NSV24" s="324"/>
      <c r="NSW24" s="324"/>
      <c r="NSX24" s="476"/>
      <c r="NSY24" s="324"/>
      <c r="NSZ24" s="324"/>
      <c r="NTA24" s="476"/>
      <c r="NTB24" s="324"/>
      <c r="NTC24" s="324"/>
      <c r="NTD24" s="476"/>
      <c r="NTE24" s="324"/>
      <c r="NTF24" s="324"/>
      <c r="NTG24" s="476"/>
      <c r="NTH24" s="324"/>
      <c r="NTI24" s="324"/>
      <c r="NTJ24" s="476"/>
      <c r="NTK24" s="324"/>
      <c r="NTL24" s="324"/>
      <c r="NTM24" s="476"/>
      <c r="NTN24" s="324"/>
      <c r="NTO24" s="324"/>
      <c r="NTP24" s="476"/>
      <c r="NTQ24" s="324"/>
      <c r="NTR24" s="324"/>
      <c r="NTS24" s="476"/>
      <c r="NTT24" s="324"/>
      <c r="NTU24" s="324"/>
      <c r="NTV24" s="476"/>
      <c r="NTW24" s="324"/>
      <c r="NTX24" s="324"/>
      <c r="NTY24" s="476"/>
      <c r="NTZ24" s="324"/>
      <c r="NUA24" s="324"/>
      <c r="NUB24" s="476"/>
      <c r="NUC24" s="324"/>
      <c r="NUD24" s="324"/>
      <c r="NUE24" s="476"/>
      <c r="NUF24" s="324"/>
      <c r="NUG24" s="324"/>
      <c r="NUH24" s="476"/>
      <c r="NUI24" s="324"/>
      <c r="NUJ24" s="324"/>
      <c r="NUK24" s="476"/>
      <c r="NUL24" s="324"/>
      <c r="NUM24" s="324"/>
      <c r="NUN24" s="476"/>
      <c r="NUO24" s="324"/>
      <c r="NUP24" s="324"/>
      <c r="NUQ24" s="476"/>
      <c r="NUR24" s="324"/>
      <c r="NUS24" s="324"/>
      <c r="NUT24" s="476"/>
      <c r="NUU24" s="324"/>
      <c r="NUV24" s="324"/>
      <c r="NUW24" s="476"/>
      <c r="NUX24" s="324"/>
      <c r="NUY24" s="324"/>
      <c r="NUZ24" s="476"/>
      <c r="NVA24" s="324"/>
      <c r="NVB24" s="324"/>
      <c r="NVC24" s="476"/>
      <c r="NVD24" s="324"/>
      <c r="NVE24" s="324"/>
      <c r="NVF24" s="476"/>
      <c r="NVG24" s="324"/>
      <c r="NVH24" s="324"/>
      <c r="NVI24" s="476"/>
      <c r="NVJ24" s="324"/>
      <c r="NVK24" s="324"/>
      <c r="NVL24" s="476"/>
      <c r="NVM24" s="324"/>
      <c r="NVN24" s="324"/>
      <c r="NVO24" s="476"/>
      <c r="NVP24" s="324"/>
      <c r="NVQ24" s="324"/>
      <c r="NVR24" s="476"/>
      <c r="NVS24" s="324"/>
      <c r="NVT24" s="324"/>
      <c r="NVU24" s="476"/>
      <c r="NVV24" s="324"/>
      <c r="NVW24" s="324"/>
      <c r="NVX24" s="476"/>
      <c r="NVY24" s="324"/>
      <c r="NVZ24" s="324"/>
      <c r="NWA24" s="476"/>
      <c r="NWB24" s="324"/>
      <c r="NWC24" s="324"/>
      <c r="NWD24" s="476"/>
      <c r="NWE24" s="324"/>
      <c r="NWF24" s="324"/>
      <c r="NWG24" s="476"/>
      <c r="NWH24" s="324"/>
      <c r="NWI24" s="324"/>
      <c r="NWJ24" s="476"/>
      <c r="NWK24" s="324"/>
      <c r="NWL24" s="324"/>
      <c r="NWM24" s="476"/>
      <c r="NWN24" s="324"/>
      <c r="NWO24" s="324"/>
      <c r="NWP24" s="476"/>
      <c r="NWQ24" s="324"/>
      <c r="NWR24" s="324"/>
      <c r="NWS24" s="476"/>
      <c r="NWT24" s="324"/>
      <c r="NWU24" s="324"/>
      <c r="NWV24" s="476"/>
      <c r="NWW24" s="324"/>
      <c r="NWX24" s="324"/>
      <c r="NWY24" s="476"/>
      <c r="NWZ24" s="324"/>
      <c r="NXA24" s="324"/>
      <c r="NXB24" s="476"/>
      <c r="NXC24" s="324"/>
      <c r="NXD24" s="324"/>
      <c r="NXE24" s="476"/>
      <c r="NXF24" s="324"/>
      <c r="NXG24" s="324"/>
      <c r="NXH24" s="476"/>
      <c r="NXI24" s="324"/>
      <c r="NXJ24" s="324"/>
      <c r="NXK24" s="476"/>
      <c r="NXL24" s="324"/>
      <c r="NXM24" s="324"/>
      <c r="NXN24" s="476"/>
      <c r="NXO24" s="324"/>
      <c r="NXP24" s="324"/>
      <c r="NXQ24" s="476"/>
      <c r="NXR24" s="324"/>
      <c r="NXS24" s="324"/>
      <c r="NXT24" s="476"/>
      <c r="NXU24" s="324"/>
      <c r="NXV24" s="324"/>
      <c r="NXW24" s="476"/>
      <c r="NXX24" s="324"/>
      <c r="NXY24" s="324"/>
      <c r="NXZ24" s="476"/>
      <c r="NYA24" s="324"/>
      <c r="NYB24" s="324"/>
      <c r="NYC24" s="476"/>
      <c r="NYD24" s="324"/>
      <c r="NYE24" s="324"/>
      <c r="NYF24" s="476"/>
      <c r="NYG24" s="324"/>
      <c r="NYH24" s="324"/>
      <c r="NYI24" s="476"/>
      <c r="NYJ24" s="324"/>
      <c r="NYK24" s="324"/>
      <c r="NYL24" s="476"/>
      <c r="NYM24" s="324"/>
      <c r="NYN24" s="324"/>
      <c r="NYO24" s="476"/>
      <c r="NYP24" s="324"/>
      <c r="NYQ24" s="324"/>
      <c r="NYR24" s="476"/>
      <c r="NYS24" s="324"/>
      <c r="NYT24" s="324"/>
      <c r="NYU24" s="476"/>
      <c r="NYV24" s="324"/>
      <c r="NYW24" s="324"/>
      <c r="NYX24" s="476"/>
      <c r="NYY24" s="324"/>
      <c r="NYZ24" s="324"/>
      <c r="NZA24" s="476"/>
      <c r="NZB24" s="324"/>
      <c r="NZC24" s="324"/>
      <c r="NZD24" s="476"/>
      <c r="NZE24" s="324"/>
      <c r="NZF24" s="324"/>
      <c r="NZG24" s="476"/>
      <c r="NZH24" s="324"/>
      <c r="NZI24" s="324"/>
      <c r="NZJ24" s="476"/>
      <c r="NZK24" s="324"/>
      <c r="NZL24" s="324"/>
      <c r="NZM24" s="476"/>
      <c r="NZN24" s="324"/>
      <c r="NZO24" s="324"/>
      <c r="NZP24" s="476"/>
      <c r="NZQ24" s="324"/>
      <c r="NZR24" s="324"/>
      <c r="NZS24" s="476"/>
      <c r="NZT24" s="324"/>
      <c r="NZU24" s="324"/>
      <c r="NZV24" s="476"/>
      <c r="NZW24" s="324"/>
      <c r="NZX24" s="324"/>
      <c r="NZY24" s="476"/>
      <c r="NZZ24" s="324"/>
      <c r="OAA24" s="324"/>
      <c r="OAB24" s="476"/>
      <c r="OAC24" s="324"/>
      <c r="OAD24" s="324"/>
      <c r="OAE24" s="476"/>
      <c r="OAF24" s="324"/>
      <c r="OAG24" s="324"/>
      <c r="OAH24" s="476"/>
      <c r="OAI24" s="324"/>
      <c r="OAJ24" s="324"/>
      <c r="OAK24" s="476"/>
      <c r="OAL24" s="324"/>
      <c r="OAM24" s="324"/>
      <c r="OAN24" s="476"/>
      <c r="OAO24" s="324"/>
      <c r="OAP24" s="324"/>
      <c r="OAQ24" s="476"/>
      <c r="OAR24" s="324"/>
      <c r="OAS24" s="324"/>
      <c r="OAT24" s="476"/>
      <c r="OAU24" s="324"/>
      <c r="OAV24" s="324"/>
      <c r="OAW24" s="476"/>
      <c r="OAX24" s="324"/>
      <c r="OAY24" s="324"/>
      <c r="OAZ24" s="476"/>
      <c r="OBA24" s="324"/>
      <c r="OBB24" s="324"/>
      <c r="OBC24" s="476"/>
      <c r="OBD24" s="324"/>
      <c r="OBE24" s="324"/>
      <c r="OBF24" s="476"/>
      <c r="OBG24" s="324"/>
      <c r="OBH24" s="324"/>
      <c r="OBI24" s="476"/>
      <c r="OBJ24" s="324"/>
      <c r="OBK24" s="324"/>
      <c r="OBL24" s="476"/>
      <c r="OBM24" s="324"/>
      <c r="OBN24" s="324"/>
      <c r="OBO24" s="476"/>
      <c r="OBP24" s="324"/>
      <c r="OBQ24" s="324"/>
      <c r="OBR24" s="476"/>
      <c r="OBS24" s="324"/>
      <c r="OBT24" s="324"/>
      <c r="OBU24" s="476"/>
      <c r="OBV24" s="324"/>
      <c r="OBW24" s="324"/>
      <c r="OBX24" s="476"/>
      <c r="OBY24" s="324"/>
      <c r="OBZ24" s="324"/>
      <c r="OCA24" s="476"/>
      <c r="OCB24" s="324"/>
      <c r="OCC24" s="324"/>
      <c r="OCD24" s="476"/>
      <c r="OCE24" s="324"/>
      <c r="OCF24" s="324"/>
      <c r="OCG24" s="476"/>
      <c r="OCH24" s="324"/>
      <c r="OCI24" s="324"/>
      <c r="OCJ24" s="476"/>
      <c r="OCK24" s="324"/>
      <c r="OCL24" s="324"/>
      <c r="OCM24" s="476"/>
      <c r="OCN24" s="324"/>
      <c r="OCO24" s="324"/>
      <c r="OCP24" s="476"/>
      <c r="OCQ24" s="324"/>
      <c r="OCR24" s="324"/>
      <c r="OCS24" s="476"/>
      <c r="OCT24" s="324"/>
      <c r="OCU24" s="324"/>
      <c r="OCV24" s="476"/>
      <c r="OCW24" s="324"/>
      <c r="OCX24" s="324"/>
      <c r="OCY24" s="476"/>
      <c r="OCZ24" s="324"/>
      <c r="ODA24" s="324"/>
      <c r="ODB24" s="476"/>
      <c r="ODC24" s="324"/>
      <c r="ODD24" s="324"/>
      <c r="ODE24" s="476"/>
      <c r="ODF24" s="324"/>
      <c r="ODG24" s="324"/>
      <c r="ODH24" s="476"/>
      <c r="ODI24" s="324"/>
      <c r="ODJ24" s="324"/>
      <c r="ODK24" s="476"/>
      <c r="ODL24" s="324"/>
      <c r="ODM24" s="324"/>
      <c r="ODN24" s="476"/>
      <c r="ODO24" s="324"/>
      <c r="ODP24" s="324"/>
      <c r="ODQ24" s="476"/>
      <c r="ODR24" s="324"/>
      <c r="ODS24" s="324"/>
      <c r="ODT24" s="476"/>
      <c r="ODU24" s="324"/>
      <c r="ODV24" s="324"/>
      <c r="ODW24" s="476"/>
      <c r="ODX24" s="324"/>
      <c r="ODY24" s="324"/>
      <c r="ODZ24" s="476"/>
      <c r="OEA24" s="324"/>
      <c r="OEB24" s="324"/>
      <c r="OEC24" s="476"/>
      <c r="OED24" s="324"/>
      <c r="OEE24" s="324"/>
      <c r="OEF24" s="476"/>
      <c r="OEG24" s="324"/>
      <c r="OEH24" s="324"/>
      <c r="OEI24" s="476"/>
      <c r="OEJ24" s="324"/>
      <c r="OEK24" s="324"/>
      <c r="OEL24" s="476"/>
      <c r="OEM24" s="324"/>
      <c r="OEN24" s="324"/>
      <c r="OEO24" s="476"/>
      <c r="OEP24" s="324"/>
      <c r="OEQ24" s="324"/>
      <c r="OER24" s="476"/>
      <c r="OES24" s="324"/>
      <c r="OET24" s="324"/>
      <c r="OEU24" s="476"/>
      <c r="OEV24" s="324"/>
      <c r="OEW24" s="324"/>
      <c r="OEX24" s="476"/>
      <c r="OEY24" s="324"/>
      <c r="OEZ24" s="324"/>
      <c r="OFA24" s="476"/>
      <c r="OFB24" s="324"/>
      <c r="OFC24" s="324"/>
      <c r="OFD24" s="476"/>
      <c r="OFE24" s="324"/>
      <c r="OFF24" s="324"/>
      <c r="OFG24" s="476"/>
      <c r="OFH24" s="324"/>
      <c r="OFI24" s="324"/>
      <c r="OFJ24" s="476"/>
      <c r="OFK24" s="324"/>
      <c r="OFL24" s="324"/>
      <c r="OFM24" s="476"/>
      <c r="OFN24" s="324"/>
      <c r="OFO24" s="324"/>
      <c r="OFP24" s="476"/>
      <c r="OFQ24" s="324"/>
      <c r="OFR24" s="324"/>
      <c r="OFS24" s="476"/>
      <c r="OFT24" s="324"/>
      <c r="OFU24" s="324"/>
      <c r="OFV24" s="476"/>
      <c r="OFW24" s="324"/>
      <c r="OFX24" s="324"/>
      <c r="OFY24" s="476"/>
      <c r="OFZ24" s="324"/>
      <c r="OGA24" s="324"/>
      <c r="OGB24" s="476"/>
      <c r="OGC24" s="324"/>
      <c r="OGD24" s="324"/>
      <c r="OGE24" s="476"/>
      <c r="OGF24" s="324"/>
      <c r="OGG24" s="324"/>
      <c r="OGH24" s="476"/>
      <c r="OGI24" s="324"/>
      <c r="OGJ24" s="324"/>
      <c r="OGK24" s="476"/>
      <c r="OGL24" s="324"/>
      <c r="OGM24" s="324"/>
      <c r="OGN24" s="476"/>
      <c r="OGO24" s="324"/>
      <c r="OGP24" s="324"/>
      <c r="OGQ24" s="476"/>
      <c r="OGR24" s="324"/>
      <c r="OGS24" s="324"/>
      <c r="OGT24" s="476"/>
      <c r="OGU24" s="324"/>
      <c r="OGV24" s="324"/>
      <c r="OGW24" s="476"/>
      <c r="OGX24" s="324"/>
      <c r="OGY24" s="324"/>
      <c r="OGZ24" s="476"/>
      <c r="OHA24" s="324"/>
      <c r="OHB24" s="324"/>
      <c r="OHC24" s="476"/>
      <c r="OHD24" s="324"/>
      <c r="OHE24" s="324"/>
      <c r="OHF24" s="476"/>
      <c r="OHG24" s="324"/>
      <c r="OHH24" s="324"/>
      <c r="OHI24" s="476"/>
      <c r="OHJ24" s="324"/>
      <c r="OHK24" s="324"/>
      <c r="OHL24" s="476"/>
      <c r="OHM24" s="324"/>
      <c r="OHN24" s="324"/>
      <c r="OHO24" s="476"/>
      <c r="OHP24" s="324"/>
      <c r="OHQ24" s="324"/>
      <c r="OHR24" s="476"/>
      <c r="OHS24" s="324"/>
      <c r="OHT24" s="324"/>
      <c r="OHU24" s="476"/>
      <c r="OHV24" s="324"/>
      <c r="OHW24" s="324"/>
      <c r="OHX24" s="476"/>
      <c r="OHY24" s="324"/>
      <c r="OHZ24" s="324"/>
      <c r="OIA24" s="476"/>
      <c r="OIB24" s="324"/>
      <c r="OIC24" s="324"/>
      <c r="OID24" s="476"/>
      <c r="OIE24" s="324"/>
      <c r="OIF24" s="324"/>
      <c r="OIG24" s="476"/>
      <c r="OIH24" s="324"/>
      <c r="OII24" s="324"/>
      <c r="OIJ24" s="476"/>
      <c r="OIK24" s="324"/>
      <c r="OIL24" s="324"/>
      <c r="OIM24" s="476"/>
      <c r="OIN24" s="324"/>
      <c r="OIO24" s="324"/>
      <c r="OIP24" s="476"/>
      <c r="OIQ24" s="324"/>
      <c r="OIR24" s="324"/>
      <c r="OIS24" s="476"/>
      <c r="OIT24" s="324"/>
      <c r="OIU24" s="324"/>
      <c r="OIV24" s="476"/>
      <c r="OIW24" s="324"/>
      <c r="OIX24" s="324"/>
      <c r="OIY24" s="476"/>
      <c r="OIZ24" s="324"/>
      <c r="OJA24" s="324"/>
      <c r="OJB24" s="476"/>
      <c r="OJC24" s="324"/>
      <c r="OJD24" s="324"/>
      <c r="OJE24" s="476"/>
      <c r="OJF24" s="324"/>
      <c r="OJG24" s="324"/>
      <c r="OJH24" s="476"/>
      <c r="OJI24" s="324"/>
      <c r="OJJ24" s="324"/>
      <c r="OJK24" s="476"/>
      <c r="OJL24" s="324"/>
      <c r="OJM24" s="324"/>
      <c r="OJN24" s="476"/>
      <c r="OJO24" s="324"/>
      <c r="OJP24" s="324"/>
      <c r="OJQ24" s="476"/>
      <c r="OJR24" s="324"/>
      <c r="OJS24" s="324"/>
      <c r="OJT24" s="476"/>
      <c r="OJU24" s="324"/>
      <c r="OJV24" s="324"/>
      <c r="OJW24" s="476"/>
      <c r="OJX24" s="324"/>
      <c r="OJY24" s="324"/>
      <c r="OJZ24" s="476"/>
      <c r="OKA24" s="324"/>
      <c r="OKB24" s="324"/>
      <c r="OKC24" s="476"/>
      <c r="OKD24" s="324"/>
      <c r="OKE24" s="324"/>
      <c r="OKF24" s="476"/>
      <c r="OKG24" s="324"/>
      <c r="OKH24" s="324"/>
      <c r="OKI24" s="476"/>
      <c r="OKJ24" s="324"/>
      <c r="OKK24" s="324"/>
      <c r="OKL24" s="476"/>
      <c r="OKM24" s="324"/>
      <c r="OKN24" s="324"/>
      <c r="OKO24" s="476"/>
      <c r="OKP24" s="324"/>
      <c r="OKQ24" s="324"/>
      <c r="OKR24" s="476"/>
      <c r="OKS24" s="324"/>
      <c r="OKT24" s="324"/>
      <c r="OKU24" s="476"/>
      <c r="OKV24" s="324"/>
      <c r="OKW24" s="324"/>
      <c r="OKX24" s="476"/>
      <c r="OKY24" s="324"/>
      <c r="OKZ24" s="324"/>
      <c r="OLA24" s="476"/>
      <c r="OLB24" s="324"/>
      <c r="OLC24" s="324"/>
      <c r="OLD24" s="476"/>
      <c r="OLE24" s="324"/>
      <c r="OLF24" s="324"/>
      <c r="OLG24" s="476"/>
      <c r="OLH24" s="324"/>
      <c r="OLI24" s="324"/>
      <c r="OLJ24" s="476"/>
      <c r="OLK24" s="324"/>
      <c r="OLL24" s="324"/>
      <c r="OLM24" s="476"/>
      <c r="OLN24" s="324"/>
      <c r="OLO24" s="324"/>
      <c r="OLP24" s="476"/>
      <c r="OLQ24" s="324"/>
      <c r="OLR24" s="324"/>
      <c r="OLS24" s="476"/>
      <c r="OLT24" s="324"/>
      <c r="OLU24" s="324"/>
      <c r="OLV24" s="476"/>
      <c r="OLW24" s="324"/>
      <c r="OLX24" s="324"/>
      <c r="OLY24" s="476"/>
      <c r="OLZ24" s="324"/>
      <c r="OMA24" s="324"/>
      <c r="OMB24" s="476"/>
      <c r="OMC24" s="324"/>
      <c r="OMD24" s="324"/>
      <c r="OME24" s="476"/>
      <c r="OMF24" s="324"/>
      <c r="OMG24" s="324"/>
      <c r="OMH24" s="476"/>
      <c r="OMI24" s="324"/>
      <c r="OMJ24" s="324"/>
      <c r="OMK24" s="476"/>
      <c r="OML24" s="324"/>
      <c r="OMM24" s="324"/>
      <c r="OMN24" s="476"/>
      <c r="OMO24" s="324"/>
      <c r="OMP24" s="324"/>
      <c r="OMQ24" s="476"/>
      <c r="OMR24" s="324"/>
      <c r="OMS24" s="324"/>
      <c r="OMT24" s="476"/>
      <c r="OMU24" s="324"/>
      <c r="OMV24" s="324"/>
      <c r="OMW24" s="476"/>
      <c r="OMX24" s="324"/>
      <c r="OMY24" s="324"/>
      <c r="OMZ24" s="476"/>
      <c r="ONA24" s="324"/>
      <c r="ONB24" s="324"/>
      <c r="ONC24" s="476"/>
      <c r="OND24" s="324"/>
      <c r="ONE24" s="324"/>
      <c r="ONF24" s="476"/>
      <c r="ONG24" s="324"/>
      <c r="ONH24" s="324"/>
      <c r="ONI24" s="476"/>
      <c r="ONJ24" s="324"/>
      <c r="ONK24" s="324"/>
      <c r="ONL24" s="476"/>
      <c r="ONM24" s="324"/>
      <c r="ONN24" s="324"/>
      <c r="ONO24" s="476"/>
      <c r="ONP24" s="324"/>
      <c r="ONQ24" s="324"/>
      <c r="ONR24" s="476"/>
      <c r="ONS24" s="324"/>
      <c r="ONT24" s="324"/>
      <c r="ONU24" s="476"/>
      <c r="ONV24" s="324"/>
      <c r="ONW24" s="324"/>
      <c r="ONX24" s="476"/>
      <c r="ONY24" s="324"/>
      <c r="ONZ24" s="324"/>
      <c r="OOA24" s="476"/>
      <c r="OOB24" s="324"/>
      <c r="OOC24" s="324"/>
      <c r="OOD24" s="476"/>
      <c r="OOE24" s="324"/>
      <c r="OOF24" s="324"/>
      <c r="OOG24" s="476"/>
      <c r="OOH24" s="324"/>
      <c r="OOI24" s="324"/>
      <c r="OOJ24" s="476"/>
      <c r="OOK24" s="324"/>
      <c r="OOL24" s="324"/>
      <c r="OOM24" s="476"/>
      <c r="OON24" s="324"/>
      <c r="OOO24" s="324"/>
      <c r="OOP24" s="476"/>
      <c r="OOQ24" s="324"/>
      <c r="OOR24" s="324"/>
      <c r="OOS24" s="476"/>
      <c r="OOT24" s="324"/>
      <c r="OOU24" s="324"/>
      <c r="OOV24" s="476"/>
      <c r="OOW24" s="324"/>
      <c r="OOX24" s="324"/>
      <c r="OOY24" s="476"/>
      <c r="OOZ24" s="324"/>
      <c r="OPA24" s="324"/>
      <c r="OPB24" s="476"/>
      <c r="OPC24" s="324"/>
      <c r="OPD24" s="324"/>
      <c r="OPE24" s="476"/>
      <c r="OPF24" s="324"/>
      <c r="OPG24" s="324"/>
      <c r="OPH24" s="476"/>
      <c r="OPI24" s="324"/>
      <c r="OPJ24" s="324"/>
      <c r="OPK24" s="476"/>
      <c r="OPL24" s="324"/>
      <c r="OPM24" s="324"/>
      <c r="OPN24" s="476"/>
      <c r="OPO24" s="324"/>
      <c r="OPP24" s="324"/>
      <c r="OPQ24" s="476"/>
      <c r="OPR24" s="324"/>
      <c r="OPS24" s="324"/>
      <c r="OPT24" s="476"/>
      <c r="OPU24" s="324"/>
      <c r="OPV24" s="324"/>
      <c r="OPW24" s="476"/>
      <c r="OPX24" s="324"/>
      <c r="OPY24" s="324"/>
      <c r="OPZ24" s="476"/>
      <c r="OQA24" s="324"/>
      <c r="OQB24" s="324"/>
      <c r="OQC24" s="476"/>
      <c r="OQD24" s="324"/>
      <c r="OQE24" s="324"/>
      <c r="OQF24" s="476"/>
      <c r="OQG24" s="324"/>
      <c r="OQH24" s="324"/>
      <c r="OQI24" s="476"/>
      <c r="OQJ24" s="324"/>
      <c r="OQK24" s="324"/>
      <c r="OQL24" s="476"/>
      <c r="OQM24" s="324"/>
      <c r="OQN24" s="324"/>
      <c r="OQO24" s="476"/>
      <c r="OQP24" s="324"/>
      <c r="OQQ24" s="324"/>
      <c r="OQR24" s="476"/>
      <c r="OQS24" s="324"/>
      <c r="OQT24" s="324"/>
      <c r="OQU24" s="476"/>
      <c r="OQV24" s="324"/>
      <c r="OQW24" s="324"/>
      <c r="OQX24" s="476"/>
      <c r="OQY24" s="324"/>
      <c r="OQZ24" s="324"/>
      <c r="ORA24" s="476"/>
      <c r="ORB24" s="324"/>
      <c r="ORC24" s="324"/>
      <c r="ORD24" s="476"/>
      <c r="ORE24" s="324"/>
      <c r="ORF24" s="324"/>
      <c r="ORG24" s="476"/>
      <c r="ORH24" s="324"/>
      <c r="ORI24" s="324"/>
      <c r="ORJ24" s="476"/>
      <c r="ORK24" s="324"/>
      <c r="ORL24" s="324"/>
      <c r="ORM24" s="476"/>
      <c r="ORN24" s="324"/>
      <c r="ORO24" s="324"/>
      <c r="ORP24" s="476"/>
      <c r="ORQ24" s="324"/>
      <c r="ORR24" s="324"/>
      <c r="ORS24" s="476"/>
      <c r="ORT24" s="324"/>
      <c r="ORU24" s="324"/>
      <c r="ORV24" s="476"/>
      <c r="ORW24" s="324"/>
      <c r="ORX24" s="324"/>
      <c r="ORY24" s="476"/>
      <c r="ORZ24" s="324"/>
      <c r="OSA24" s="324"/>
      <c r="OSB24" s="476"/>
      <c r="OSC24" s="324"/>
      <c r="OSD24" s="324"/>
      <c r="OSE24" s="476"/>
      <c r="OSF24" s="324"/>
      <c r="OSG24" s="324"/>
      <c r="OSH24" s="476"/>
      <c r="OSI24" s="324"/>
      <c r="OSJ24" s="324"/>
      <c r="OSK24" s="476"/>
      <c r="OSL24" s="324"/>
      <c r="OSM24" s="324"/>
      <c r="OSN24" s="476"/>
      <c r="OSO24" s="324"/>
      <c r="OSP24" s="324"/>
      <c r="OSQ24" s="476"/>
      <c r="OSR24" s="324"/>
      <c r="OSS24" s="324"/>
      <c r="OST24" s="476"/>
      <c r="OSU24" s="324"/>
      <c r="OSV24" s="324"/>
      <c r="OSW24" s="476"/>
      <c r="OSX24" s="324"/>
      <c r="OSY24" s="324"/>
      <c r="OSZ24" s="476"/>
      <c r="OTA24" s="324"/>
      <c r="OTB24" s="324"/>
      <c r="OTC24" s="476"/>
      <c r="OTD24" s="324"/>
      <c r="OTE24" s="324"/>
      <c r="OTF24" s="476"/>
      <c r="OTG24" s="324"/>
      <c r="OTH24" s="324"/>
      <c r="OTI24" s="476"/>
      <c r="OTJ24" s="324"/>
      <c r="OTK24" s="324"/>
      <c r="OTL24" s="476"/>
      <c r="OTM24" s="324"/>
      <c r="OTN24" s="324"/>
      <c r="OTO24" s="476"/>
      <c r="OTP24" s="324"/>
      <c r="OTQ24" s="324"/>
      <c r="OTR24" s="476"/>
      <c r="OTS24" s="324"/>
      <c r="OTT24" s="324"/>
      <c r="OTU24" s="476"/>
      <c r="OTV24" s="324"/>
      <c r="OTW24" s="324"/>
      <c r="OTX24" s="476"/>
      <c r="OTY24" s="324"/>
      <c r="OTZ24" s="324"/>
      <c r="OUA24" s="476"/>
      <c r="OUB24" s="324"/>
      <c r="OUC24" s="324"/>
      <c r="OUD24" s="476"/>
      <c r="OUE24" s="324"/>
      <c r="OUF24" s="324"/>
      <c r="OUG24" s="476"/>
      <c r="OUH24" s="324"/>
      <c r="OUI24" s="324"/>
      <c r="OUJ24" s="476"/>
      <c r="OUK24" s="324"/>
      <c r="OUL24" s="324"/>
      <c r="OUM24" s="476"/>
      <c r="OUN24" s="324"/>
      <c r="OUO24" s="324"/>
      <c r="OUP24" s="476"/>
      <c r="OUQ24" s="324"/>
      <c r="OUR24" s="324"/>
      <c r="OUS24" s="476"/>
      <c r="OUT24" s="324"/>
      <c r="OUU24" s="324"/>
      <c r="OUV24" s="476"/>
      <c r="OUW24" s="324"/>
      <c r="OUX24" s="324"/>
      <c r="OUY24" s="476"/>
      <c r="OUZ24" s="324"/>
      <c r="OVA24" s="324"/>
      <c r="OVB24" s="476"/>
      <c r="OVC24" s="324"/>
      <c r="OVD24" s="324"/>
      <c r="OVE24" s="476"/>
      <c r="OVF24" s="324"/>
      <c r="OVG24" s="324"/>
      <c r="OVH24" s="476"/>
      <c r="OVI24" s="324"/>
      <c r="OVJ24" s="324"/>
      <c r="OVK24" s="476"/>
      <c r="OVL24" s="324"/>
      <c r="OVM24" s="324"/>
      <c r="OVN24" s="476"/>
      <c r="OVO24" s="324"/>
      <c r="OVP24" s="324"/>
      <c r="OVQ24" s="476"/>
      <c r="OVR24" s="324"/>
      <c r="OVS24" s="324"/>
      <c r="OVT24" s="476"/>
      <c r="OVU24" s="324"/>
      <c r="OVV24" s="324"/>
      <c r="OVW24" s="476"/>
      <c r="OVX24" s="324"/>
      <c r="OVY24" s="324"/>
      <c r="OVZ24" s="476"/>
      <c r="OWA24" s="324"/>
      <c r="OWB24" s="324"/>
      <c r="OWC24" s="476"/>
      <c r="OWD24" s="324"/>
      <c r="OWE24" s="324"/>
      <c r="OWF24" s="476"/>
      <c r="OWG24" s="324"/>
      <c r="OWH24" s="324"/>
      <c r="OWI24" s="476"/>
      <c r="OWJ24" s="324"/>
      <c r="OWK24" s="324"/>
      <c r="OWL24" s="476"/>
      <c r="OWM24" s="324"/>
      <c r="OWN24" s="324"/>
      <c r="OWO24" s="476"/>
      <c r="OWP24" s="324"/>
      <c r="OWQ24" s="324"/>
      <c r="OWR24" s="476"/>
      <c r="OWS24" s="324"/>
      <c r="OWT24" s="324"/>
      <c r="OWU24" s="476"/>
      <c r="OWV24" s="324"/>
      <c r="OWW24" s="324"/>
      <c r="OWX24" s="476"/>
      <c r="OWY24" s="324"/>
      <c r="OWZ24" s="324"/>
      <c r="OXA24" s="476"/>
      <c r="OXB24" s="324"/>
      <c r="OXC24" s="324"/>
      <c r="OXD24" s="476"/>
      <c r="OXE24" s="324"/>
      <c r="OXF24" s="324"/>
      <c r="OXG24" s="476"/>
      <c r="OXH24" s="324"/>
      <c r="OXI24" s="324"/>
      <c r="OXJ24" s="476"/>
      <c r="OXK24" s="324"/>
      <c r="OXL24" s="324"/>
      <c r="OXM24" s="476"/>
      <c r="OXN24" s="324"/>
      <c r="OXO24" s="324"/>
      <c r="OXP24" s="476"/>
      <c r="OXQ24" s="324"/>
      <c r="OXR24" s="324"/>
      <c r="OXS24" s="476"/>
      <c r="OXT24" s="324"/>
      <c r="OXU24" s="324"/>
      <c r="OXV24" s="476"/>
      <c r="OXW24" s="324"/>
      <c r="OXX24" s="324"/>
      <c r="OXY24" s="476"/>
      <c r="OXZ24" s="324"/>
      <c r="OYA24" s="324"/>
      <c r="OYB24" s="476"/>
      <c r="OYC24" s="324"/>
      <c r="OYD24" s="324"/>
      <c r="OYE24" s="476"/>
      <c r="OYF24" s="324"/>
      <c r="OYG24" s="324"/>
      <c r="OYH24" s="476"/>
      <c r="OYI24" s="324"/>
      <c r="OYJ24" s="324"/>
      <c r="OYK24" s="476"/>
      <c r="OYL24" s="324"/>
      <c r="OYM24" s="324"/>
      <c r="OYN24" s="476"/>
      <c r="OYO24" s="324"/>
      <c r="OYP24" s="324"/>
      <c r="OYQ24" s="476"/>
      <c r="OYR24" s="324"/>
      <c r="OYS24" s="324"/>
      <c r="OYT24" s="476"/>
      <c r="OYU24" s="324"/>
      <c r="OYV24" s="324"/>
      <c r="OYW24" s="476"/>
      <c r="OYX24" s="324"/>
      <c r="OYY24" s="324"/>
      <c r="OYZ24" s="476"/>
      <c r="OZA24" s="324"/>
      <c r="OZB24" s="324"/>
      <c r="OZC24" s="476"/>
      <c r="OZD24" s="324"/>
      <c r="OZE24" s="324"/>
      <c r="OZF24" s="476"/>
      <c r="OZG24" s="324"/>
      <c r="OZH24" s="324"/>
      <c r="OZI24" s="476"/>
      <c r="OZJ24" s="324"/>
      <c r="OZK24" s="324"/>
      <c r="OZL24" s="476"/>
      <c r="OZM24" s="324"/>
      <c r="OZN24" s="324"/>
      <c r="OZO24" s="476"/>
      <c r="OZP24" s="324"/>
      <c r="OZQ24" s="324"/>
      <c r="OZR24" s="476"/>
      <c r="OZS24" s="324"/>
      <c r="OZT24" s="324"/>
      <c r="OZU24" s="476"/>
      <c r="OZV24" s="324"/>
      <c r="OZW24" s="324"/>
      <c r="OZX24" s="476"/>
      <c r="OZY24" s="324"/>
      <c r="OZZ24" s="324"/>
      <c r="PAA24" s="476"/>
      <c r="PAB24" s="324"/>
      <c r="PAC24" s="324"/>
      <c r="PAD24" s="476"/>
      <c r="PAE24" s="324"/>
      <c r="PAF24" s="324"/>
      <c r="PAG24" s="476"/>
      <c r="PAH24" s="324"/>
      <c r="PAI24" s="324"/>
      <c r="PAJ24" s="476"/>
      <c r="PAK24" s="324"/>
      <c r="PAL24" s="324"/>
      <c r="PAM24" s="476"/>
      <c r="PAN24" s="324"/>
      <c r="PAO24" s="324"/>
      <c r="PAP24" s="476"/>
      <c r="PAQ24" s="324"/>
      <c r="PAR24" s="324"/>
      <c r="PAS24" s="476"/>
      <c r="PAT24" s="324"/>
      <c r="PAU24" s="324"/>
      <c r="PAV24" s="476"/>
      <c r="PAW24" s="324"/>
      <c r="PAX24" s="324"/>
      <c r="PAY24" s="476"/>
      <c r="PAZ24" s="324"/>
      <c r="PBA24" s="324"/>
      <c r="PBB24" s="476"/>
      <c r="PBC24" s="324"/>
      <c r="PBD24" s="324"/>
      <c r="PBE24" s="476"/>
      <c r="PBF24" s="324"/>
      <c r="PBG24" s="324"/>
      <c r="PBH24" s="476"/>
      <c r="PBI24" s="324"/>
      <c r="PBJ24" s="324"/>
      <c r="PBK24" s="476"/>
      <c r="PBL24" s="324"/>
      <c r="PBM24" s="324"/>
      <c r="PBN24" s="476"/>
      <c r="PBO24" s="324"/>
      <c r="PBP24" s="324"/>
      <c r="PBQ24" s="476"/>
      <c r="PBR24" s="324"/>
      <c r="PBS24" s="324"/>
      <c r="PBT24" s="476"/>
      <c r="PBU24" s="324"/>
      <c r="PBV24" s="324"/>
      <c r="PBW24" s="476"/>
      <c r="PBX24" s="324"/>
      <c r="PBY24" s="324"/>
      <c r="PBZ24" s="476"/>
      <c r="PCA24" s="324"/>
      <c r="PCB24" s="324"/>
      <c r="PCC24" s="476"/>
      <c r="PCD24" s="324"/>
      <c r="PCE24" s="324"/>
      <c r="PCF24" s="476"/>
      <c r="PCG24" s="324"/>
      <c r="PCH24" s="324"/>
      <c r="PCI24" s="476"/>
      <c r="PCJ24" s="324"/>
      <c r="PCK24" s="324"/>
      <c r="PCL24" s="476"/>
      <c r="PCM24" s="324"/>
      <c r="PCN24" s="324"/>
      <c r="PCO24" s="476"/>
      <c r="PCP24" s="324"/>
      <c r="PCQ24" s="324"/>
      <c r="PCR24" s="476"/>
      <c r="PCS24" s="324"/>
      <c r="PCT24" s="324"/>
      <c r="PCU24" s="476"/>
      <c r="PCV24" s="324"/>
      <c r="PCW24" s="324"/>
      <c r="PCX24" s="476"/>
      <c r="PCY24" s="324"/>
      <c r="PCZ24" s="324"/>
      <c r="PDA24" s="476"/>
      <c r="PDB24" s="324"/>
      <c r="PDC24" s="324"/>
      <c r="PDD24" s="476"/>
      <c r="PDE24" s="324"/>
      <c r="PDF24" s="324"/>
      <c r="PDG24" s="476"/>
      <c r="PDH24" s="324"/>
      <c r="PDI24" s="324"/>
      <c r="PDJ24" s="476"/>
      <c r="PDK24" s="324"/>
      <c r="PDL24" s="324"/>
      <c r="PDM24" s="476"/>
      <c r="PDN24" s="324"/>
      <c r="PDO24" s="324"/>
      <c r="PDP24" s="476"/>
      <c r="PDQ24" s="324"/>
      <c r="PDR24" s="324"/>
      <c r="PDS24" s="476"/>
      <c r="PDT24" s="324"/>
      <c r="PDU24" s="324"/>
      <c r="PDV24" s="476"/>
      <c r="PDW24" s="324"/>
      <c r="PDX24" s="324"/>
      <c r="PDY24" s="476"/>
      <c r="PDZ24" s="324"/>
      <c r="PEA24" s="324"/>
      <c r="PEB24" s="476"/>
      <c r="PEC24" s="324"/>
      <c r="PED24" s="324"/>
      <c r="PEE24" s="476"/>
      <c r="PEF24" s="324"/>
      <c r="PEG24" s="324"/>
      <c r="PEH24" s="476"/>
      <c r="PEI24" s="324"/>
      <c r="PEJ24" s="324"/>
      <c r="PEK24" s="476"/>
      <c r="PEL24" s="324"/>
      <c r="PEM24" s="324"/>
      <c r="PEN24" s="476"/>
      <c r="PEO24" s="324"/>
      <c r="PEP24" s="324"/>
      <c r="PEQ24" s="476"/>
      <c r="PER24" s="324"/>
      <c r="PES24" s="324"/>
      <c r="PET24" s="476"/>
      <c r="PEU24" s="324"/>
      <c r="PEV24" s="324"/>
      <c r="PEW24" s="476"/>
      <c r="PEX24" s="324"/>
      <c r="PEY24" s="324"/>
      <c r="PEZ24" s="476"/>
      <c r="PFA24" s="324"/>
      <c r="PFB24" s="324"/>
      <c r="PFC24" s="476"/>
      <c r="PFD24" s="324"/>
      <c r="PFE24" s="324"/>
      <c r="PFF24" s="476"/>
      <c r="PFG24" s="324"/>
      <c r="PFH24" s="324"/>
      <c r="PFI24" s="476"/>
      <c r="PFJ24" s="324"/>
      <c r="PFK24" s="324"/>
      <c r="PFL24" s="476"/>
      <c r="PFM24" s="324"/>
      <c r="PFN24" s="324"/>
      <c r="PFO24" s="476"/>
      <c r="PFP24" s="324"/>
      <c r="PFQ24" s="324"/>
      <c r="PFR24" s="476"/>
      <c r="PFS24" s="324"/>
      <c r="PFT24" s="324"/>
      <c r="PFU24" s="476"/>
      <c r="PFV24" s="324"/>
      <c r="PFW24" s="324"/>
      <c r="PFX24" s="476"/>
      <c r="PFY24" s="324"/>
      <c r="PFZ24" s="324"/>
      <c r="PGA24" s="476"/>
      <c r="PGB24" s="324"/>
      <c r="PGC24" s="324"/>
      <c r="PGD24" s="476"/>
      <c r="PGE24" s="324"/>
      <c r="PGF24" s="324"/>
      <c r="PGG24" s="476"/>
      <c r="PGH24" s="324"/>
      <c r="PGI24" s="324"/>
      <c r="PGJ24" s="476"/>
      <c r="PGK24" s="324"/>
      <c r="PGL24" s="324"/>
      <c r="PGM24" s="476"/>
      <c r="PGN24" s="324"/>
      <c r="PGO24" s="324"/>
      <c r="PGP24" s="476"/>
      <c r="PGQ24" s="324"/>
      <c r="PGR24" s="324"/>
      <c r="PGS24" s="476"/>
      <c r="PGT24" s="324"/>
      <c r="PGU24" s="324"/>
      <c r="PGV24" s="476"/>
      <c r="PGW24" s="324"/>
      <c r="PGX24" s="324"/>
      <c r="PGY24" s="476"/>
      <c r="PGZ24" s="324"/>
      <c r="PHA24" s="324"/>
      <c r="PHB24" s="476"/>
      <c r="PHC24" s="324"/>
      <c r="PHD24" s="324"/>
      <c r="PHE24" s="476"/>
      <c r="PHF24" s="324"/>
      <c r="PHG24" s="324"/>
      <c r="PHH24" s="476"/>
      <c r="PHI24" s="324"/>
      <c r="PHJ24" s="324"/>
      <c r="PHK24" s="476"/>
      <c r="PHL24" s="324"/>
      <c r="PHM24" s="324"/>
      <c r="PHN24" s="476"/>
      <c r="PHO24" s="324"/>
      <c r="PHP24" s="324"/>
      <c r="PHQ24" s="476"/>
      <c r="PHR24" s="324"/>
      <c r="PHS24" s="324"/>
      <c r="PHT24" s="476"/>
      <c r="PHU24" s="324"/>
      <c r="PHV24" s="324"/>
      <c r="PHW24" s="476"/>
      <c r="PHX24" s="324"/>
      <c r="PHY24" s="324"/>
      <c r="PHZ24" s="476"/>
      <c r="PIA24" s="324"/>
      <c r="PIB24" s="324"/>
      <c r="PIC24" s="476"/>
      <c r="PID24" s="324"/>
      <c r="PIE24" s="324"/>
      <c r="PIF24" s="476"/>
      <c r="PIG24" s="324"/>
      <c r="PIH24" s="324"/>
      <c r="PII24" s="476"/>
      <c r="PIJ24" s="324"/>
      <c r="PIK24" s="324"/>
      <c r="PIL24" s="476"/>
      <c r="PIM24" s="324"/>
      <c r="PIN24" s="324"/>
      <c r="PIO24" s="476"/>
      <c r="PIP24" s="324"/>
      <c r="PIQ24" s="324"/>
      <c r="PIR24" s="476"/>
      <c r="PIS24" s="324"/>
      <c r="PIT24" s="324"/>
      <c r="PIU24" s="476"/>
      <c r="PIV24" s="324"/>
      <c r="PIW24" s="324"/>
      <c r="PIX24" s="476"/>
      <c r="PIY24" s="324"/>
      <c r="PIZ24" s="324"/>
      <c r="PJA24" s="476"/>
      <c r="PJB24" s="324"/>
      <c r="PJC24" s="324"/>
      <c r="PJD24" s="476"/>
      <c r="PJE24" s="324"/>
      <c r="PJF24" s="324"/>
      <c r="PJG24" s="476"/>
      <c r="PJH24" s="324"/>
      <c r="PJI24" s="324"/>
      <c r="PJJ24" s="476"/>
      <c r="PJK24" s="324"/>
      <c r="PJL24" s="324"/>
      <c r="PJM24" s="476"/>
      <c r="PJN24" s="324"/>
      <c r="PJO24" s="324"/>
      <c r="PJP24" s="476"/>
      <c r="PJQ24" s="324"/>
      <c r="PJR24" s="324"/>
      <c r="PJS24" s="476"/>
      <c r="PJT24" s="324"/>
      <c r="PJU24" s="324"/>
      <c r="PJV24" s="476"/>
      <c r="PJW24" s="324"/>
      <c r="PJX24" s="324"/>
      <c r="PJY24" s="476"/>
      <c r="PJZ24" s="324"/>
      <c r="PKA24" s="324"/>
      <c r="PKB24" s="476"/>
      <c r="PKC24" s="324"/>
      <c r="PKD24" s="324"/>
      <c r="PKE24" s="476"/>
      <c r="PKF24" s="324"/>
      <c r="PKG24" s="324"/>
      <c r="PKH24" s="476"/>
      <c r="PKI24" s="324"/>
      <c r="PKJ24" s="324"/>
      <c r="PKK24" s="476"/>
      <c r="PKL24" s="324"/>
      <c r="PKM24" s="324"/>
      <c r="PKN24" s="476"/>
      <c r="PKO24" s="324"/>
      <c r="PKP24" s="324"/>
      <c r="PKQ24" s="476"/>
      <c r="PKR24" s="324"/>
      <c r="PKS24" s="324"/>
      <c r="PKT24" s="476"/>
      <c r="PKU24" s="324"/>
      <c r="PKV24" s="324"/>
      <c r="PKW24" s="476"/>
      <c r="PKX24" s="324"/>
      <c r="PKY24" s="324"/>
      <c r="PKZ24" s="476"/>
      <c r="PLA24" s="324"/>
      <c r="PLB24" s="324"/>
      <c r="PLC24" s="476"/>
      <c r="PLD24" s="324"/>
      <c r="PLE24" s="324"/>
      <c r="PLF24" s="476"/>
      <c r="PLG24" s="324"/>
      <c r="PLH24" s="324"/>
      <c r="PLI24" s="476"/>
      <c r="PLJ24" s="324"/>
      <c r="PLK24" s="324"/>
      <c r="PLL24" s="476"/>
      <c r="PLM24" s="324"/>
      <c r="PLN24" s="324"/>
      <c r="PLO24" s="476"/>
      <c r="PLP24" s="324"/>
      <c r="PLQ24" s="324"/>
      <c r="PLR24" s="476"/>
      <c r="PLS24" s="324"/>
      <c r="PLT24" s="324"/>
      <c r="PLU24" s="476"/>
      <c r="PLV24" s="324"/>
      <c r="PLW24" s="324"/>
      <c r="PLX24" s="476"/>
      <c r="PLY24" s="324"/>
      <c r="PLZ24" s="324"/>
      <c r="PMA24" s="476"/>
      <c r="PMB24" s="324"/>
      <c r="PMC24" s="324"/>
      <c r="PMD24" s="476"/>
      <c r="PME24" s="324"/>
      <c r="PMF24" s="324"/>
      <c r="PMG24" s="476"/>
      <c r="PMH24" s="324"/>
      <c r="PMI24" s="324"/>
      <c r="PMJ24" s="476"/>
      <c r="PMK24" s="324"/>
      <c r="PML24" s="324"/>
      <c r="PMM24" s="476"/>
      <c r="PMN24" s="324"/>
      <c r="PMO24" s="324"/>
      <c r="PMP24" s="476"/>
      <c r="PMQ24" s="324"/>
      <c r="PMR24" s="324"/>
      <c r="PMS24" s="476"/>
      <c r="PMT24" s="324"/>
      <c r="PMU24" s="324"/>
      <c r="PMV24" s="476"/>
      <c r="PMW24" s="324"/>
      <c r="PMX24" s="324"/>
      <c r="PMY24" s="476"/>
      <c r="PMZ24" s="324"/>
      <c r="PNA24" s="324"/>
      <c r="PNB24" s="476"/>
      <c r="PNC24" s="324"/>
      <c r="PND24" s="324"/>
      <c r="PNE24" s="476"/>
      <c r="PNF24" s="324"/>
      <c r="PNG24" s="324"/>
      <c r="PNH24" s="476"/>
      <c r="PNI24" s="324"/>
      <c r="PNJ24" s="324"/>
      <c r="PNK24" s="476"/>
      <c r="PNL24" s="324"/>
      <c r="PNM24" s="324"/>
      <c r="PNN24" s="476"/>
      <c r="PNO24" s="324"/>
      <c r="PNP24" s="324"/>
      <c r="PNQ24" s="476"/>
      <c r="PNR24" s="324"/>
      <c r="PNS24" s="324"/>
      <c r="PNT24" s="476"/>
      <c r="PNU24" s="324"/>
      <c r="PNV24" s="324"/>
      <c r="PNW24" s="476"/>
      <c r="PNX24" s="324"/>
      <c r="PNY24" s="324"/>
      <c r="PNZ24" s="476"/>
      <c r="POA24" s="324"/>
      <c r="POB24" s="324"/>
      <c r="POC24" s="476"/>
      <c r="POD24" s="324"/>
      <c r="POE24" s="324"/>
      <c r="POF24" s="476"/>
      <c r="POG24" s="324"/>
      <c r="POH24" s="324"/>
      <c r="POI24" s="476"/>
      <c r="POJ24" s="324"/>
      <c r="POK24" s="324"/>
      <c r="POL24" s="476"/>
      <c r="POM24" s="324"/>
      <c r="PON24" s="324"/>
      <c r="POO24" s="476"/>
      <c r="POP24" s="324"/>
      <c r="POQ24" s="324"/>
      <c r="POR24" s="476"/>
      <c r="POS24" s="324"/>
      <c r="POT24" s="324"/>
      <c r="POU24" s="476"/>
      <c r="POV24" s="324"/>
      <c r="POW24" s="324"/>
      <c r="POX24" s="476"/>
      <c r="POY24" s="324"/>
      <c r="POZ24" s="324"/>
      <c r="PPA24" s="476"/>
      <c r="PPB24" s="324"/>
      <c r="PPC24" s="324"/>
      <c r="PPD24" s="476"/>
      <c r="PPE24" s="324"/>
      <c r="PPF24" s="324"/>
      <c r="PPG24" s="476"/>
      <c r="PPH24" s="324"/>
      <c r="PPI24" s="324"/>
      <c r="PPJ24" s="476"/>
      <c r="PPK24" s="324"/>
      <c r="PPL24" s="324"/>
      <c r="PPM24" s="476"/>
      <c r="PPN24" s="324"/>
      <c r="PPO24" s="324"/>
      <c r="PPP24" s="476"/>
      <c r="PPQ24" s="324"/>
      <c r="PPR24" s="324"/>
      <c r="PPS24" s="476"/>
      <c r="PPT24" s="324"/>
      <c r="PPU24" s="324"/>
      <c r="PPV24" s="476"/>
      <c r="PPW24" s="324"/>
      <c r="PPX24" s="324"/>
      <c r="PPY24" s="476"/>
      <c r="PPZ24" s="324"/>
      <c r="PQA24" s="324"/>
      <c r="PQB24" s="476"/>
      <c r="PQC24" s="324"/>
      <c r="PQD24" s="324"/>
      <c r="PQE24" s="476"/>
      <c r="PQF24" s="324"/>
      <c r="PQG24" s="324"/>
      <c r="PQH24" s="476"/>
      <c r="PQI24" s="324"/>
      <c r="PQJ24" s="324"/>
      <c r="PQK24" s="476"/>
      <c r="PQL24" s="324"/>
      <c r="PQM24" s="324"/>
      <c r="PQN24" s="476"/>
      <c r="PQO24" s="324"/>
      <c r="PQP24" s="324"/>
      <c r="PQQ24" s="476"/>
      <c r="PQR24" s="324"/>
      <c r="PQS24" s="324"/>
      <c r="PQT24" s="476"/>
      <c r="PQU24" s="324"/>
      <c r="PQV24" s="324"/>
      <c r="PQW24" s="476"/>
      <c r="PQX24" s="324"/>
      <c r="PQY24" s="324"/>
      <c r="PQZ24" s="476"/>
      <c r="PRA24" s="324"/>
      <c r="PRB24" s="324"/>
      <c r="PRC24" s="476"/>
      <c r="PRD24" s="324"/>
      <c r="PRE24" s="324"/>
      <c r="PRF24" s="476"/>
      <c r="PRG24" s="324"/>
      <c r="PRH24" s="324"/>
      <c r="PRI24" s="476"/>
      <c r="PRJ24" s="324"/>
      <c r="PRK24" s="324"/>
      <c r="PRL24" s="476"/>
      <c r="PRM24" s="324"/>
      <c r="PRN24" s="324"/>
      <c r="PRO24" s="476"/>
      <c r="PRP24" s="324"/>
      <c r="PRQ24" s="324"/>
      <c r="PRR24" s="476"/>
      <c r="PRS24" s="324"/>
      <c r="PRT24" s="324"/>
      <c r="PRU24" s="476"/>
      <c r="PRV24" s="324"/>
      <c r="PRW24" s="324"/>
      <c r="PRX24" s="476"/>
      <c r="PRY24" s="324"/>
      <c r="PRZ24" s="324"/>
      <c r="PSA24" s="476"/>
      <c r="PSB24" s="324"/>
      <c r="PSC24" s="324"/>
      <c r="PSD24" s="476"/>
      <c r="PSE24" s="324"/>
      <c r="PSF24" s="324"/>
      <c r="PSG24" s="476"/>
      <c r="PSH24" s="324"/>
      <c r="PSI24" s="324"/>
      <c r="PSJ24" s="476"/>
      <c r="PSK24" s="324"/>
      <c r="PSL24" s="324"/>
      <c r="PSM24" s="476"/>
      <c r="PSN24" s="324"/>
      <c r="PSO24" s="324"/>
      <c r="PSP24" s="476"/>
      <c r="PSQ24" s="324"/>
      <c r="PSR24" s="324"/>
      <c r="PSS24" s="476"/>
      <c r="PST24" s="324"/>
      <c r="PSU24" s="324"/>
      <c r="PSV24" s="476"/>
      <c r="PSW24" s="324"/>
      <c r="PSX24" s="324"/>
      <c r="PSY24" s="476"/>
      <c r="PSZ24" s="324"/>
      <c r="PTA24" s="324"/>
      <c r="PTB24" s="476"/>
      <c r="PTC24" s="324"/>
      <c r="PTD24" s="324"/>
      <c r="PTE24" s="476"/>
      <c r="PTF24" s="324"/>
      <c r="PTG24" s="324"/>
      <c r="PTH24" s="476"/>
      <c r="PTI24" s="324"/>
      <c r="PTJ24" s="324"/>
      <c r="PTK24" s="476"/>
      <c r="PTL24" s="324"/>
      <c r="PTM24" s="324"/>
      <c r="PTN24" s="476"/>
      <c r="PTO24" s="324"/>
      <c r="PTP24" s="324"/>
      <c r="PTQ24" s="476"/>
      <c r="PTR24" s="324"/>
      <c r="PTS24" s="324"/>
      <c r="PTT24" s="476"/>
      <c r="PTU24" s="324"/>
      <c r="PTV24" s="324"/>
      <c r="PTW24" s="476"/>
      <c r="PTX24" s="324"/>
      <c r="PTY24" s="324"/>
      <c r="PTZ24" s="476"/>
      <c r="PUA24" s="324"/>
      <c r="PUB24" s="324"/>
      <c r="PUC24" s="476"/>
      <c r="PUD24" s="324"/>
      <c r="PUE24" s="324"/>
      <c r="PUF24" s="476"/>
      <c r="PUG24" s="324"/>
      <c r="PUH24" s="324"/>
      <c r="PUI24" s="476"/>
      <c r="PUJ24" s="324"/>
      <c r="PUK24" s="324"/>
      <c r="PUL24" s="476"/>
      <c r="PUM24" s="324"/>
      <c r="PUN24" s="324"/>
      <c r="PUO24" s="476"/>
      <c r="PUP24" s="324"/>
      <c r="PUQ24" s="324"/>
      <c r="PUR24" s="476"/>
      <c r="PUS24" s="324"/>
      <c r="PUT24" s="324"/>
      <c r="PUU24" s="476"/>
      <c r="PUV24" s="324"/>
      <c r="PUW24" s="324"/>
      <c r="PUX24" s="476"/>
      <c r="PUY24" s="324"/>
      <c r="PUZ24" s="324"/>
      <c r="PVA24" s="476"/>
      <c r="PVB24" s="324"/>
      <c r="PVC24" s="324"/>
      <c r="PVD24" s="476"/>
      <c r="PVE24" s="324"/>
      <c r="PVF24" s="324"/>
      <c r="PVG24" s="476"/>
      <c r="PVH24" s="324"/>
      <c r="PVI24" s="324"/>
      <c r="PVJ24" s="476"/>
      <c r="PVK24" s="324"/>
      <c r="PVL24" s="324"/>
      <c r="PVM24" s="476"/>
      <c r="PVN24" s="324"/>
      <c r="PVO24" s="324"/>
      <c r="PVP24" s="476"/>
      <c r="PVQ24" s="324"/>
      <c r="PVR24" s="324"/>
      <c r="PVS24" s="476"/>
      <c r="PVT24" s="324"/>
      <c r="PVU24" s="324"/>
      <c r="PVV24" s="476"/>
      <c r="PVW24" s="324"/>
      <c r="PVX24" s="324"/>
      <c r="PVY24" s="476"/>
      <c r="PVZ24" s="324"/>
      <c r="PWA24" s="324"/>
      <c r="PWB24" s="476"/>
      <c r="PWC24" s="324"/>
      <c r="PWD24" s="324"/>
      <c r="PWE24" s="476"/>
      <c r="PWF24" s="324"/>
      <c r="PWG24" s="324"/>
      <c r="PWH24" s="476"/>
      <c r="PWI24" s="324"/>
      <c r="PWJ24" s="324"/>
      <c r="PWK24" s="476"/>
      <c r="PWL24" s="324"/>
      <c r="PWM24" s="324"/>
      <c r="PWN24" s="476"/>
      <c r="PWO24" s="324"/>
      <c r="PWP24" s="324"/>
      <c r="PWQ24" s="476"/>
      <c r="PWR24" s="324"/>
      <c r="PWS24" s="324"/>
      <c r="PWT24" s="476"/>
      <c r="PWU24" s="324"/>
      <c r="PWV24" s="324"/>
      <c r="PWW24" s="476"/>
      <c r="PWX24" s="324"/>
      <c r="PWY24" s="324"/>
      <c r="PWZ24" s="476"/>
      <c r="PXA24" s="324"/>
      <c r="PXB24" s="324"/>
      <c r="PXC24" s="476"/>
      <c r="PXD24" s="324"/>
      <c r="PXE24" s="324"/>
      <c r="PXF24" s="476"/>
      <c r="PXG24" s="324"/>
      <c r="PXH24" s="324"/>
      <c r="PXI24" s="476"/>
      <c r="PXJ24" s="324"/>
      <c r="PXK24" s="324"/>
      <c r="PXL24" s="476"/>
      <c r="PXM24" s="324"/>
      <c r="PXN24" s="324"/>
      <c r="PXO24" s="476"/>
      <c r="PXP24" s="324"/>
      <c r="PXQ24" s="324"/>
      <c r="PXR24" s="476"/>
      <c r="PXS24" s="324"/>
      <c r="PXT24" s="324"/>
      <c r="PXU24" s="476"/>
      <c r="PXV24" s="324"/>
      <c r="PXW24" s="324"/>
      <c r="PXX24" s="476"/>
      <c r="PXY24" s="324"/>
      <c r="PXZ24" s="324"/>
      <c r="PYA24" s="476"/>
      <c r="PYB24" s="324"/>
      <c r="PYC24" s="324"/>
      <c r="PYD24" s="476"/>
      <c r="PYE24" s="324"/>
      <c r="PYF24" s="324"/>
      <c r="PYG24" s="476"/>
      <c r="PYH24" s="324"/>
      <c r="PYI24" s="324"/>
      <c r="PYJ24" s="476"/>
      <c r="PYK24" s="324"/>
      <c r="PYL24" s="324"/>
      <c r="PYM24" s="476"/>
      <c r="PYN24" s="324"/>
      <c r="PYO24" s="324"/>
      <c r="PYP24" s="476"/>
      <c r="PYQ24" s="324"/>
      <c r="PYR24" s="324"/>
      <c r="PYS24" s="476"/>
      <c r="PYT24" s="324"/>
      <c r="PYU24" s="324"/>
      <c r="PYV24" s="476"/>
      <c r="PYW24" s="324"/>
      <c r="PYX24" s="324"/>
      <c r="PYY24" s="476"/>
      <c r="PYZ24" s="324"/>
      <c r="PZA24" s="324"/>
      <c r="PZB24" s="476"/>
      <c r="PZC24" s="324"/>
      <c r="PZD24" s="324"/>
      <c r="PZE24" s="476"/>
      <c r="PZF24" s="324"/>
      <c r="PZG24" s="324"/>
      <c r="PZH24" s="476"/>
      <c r="PZI24" s="324"/>
      <c r="PZJ24" s="324"/>
      <c r="PZK24" s="476"/>
      <c r="PZL24" s="324"/>
      <c r="PZM24" s="324"/>
      <c r="PZN24" s="476"/>
      <c r="PZO24" s="324"/>
      <c r="PZP24" s="324"/>
      <c r="PZQ24" s="476"/>
      <c r="PZR24" s="324"/>
      <c r="PZS24" s="324"/>
      <c r="PZT24" s="476"/>
      <c r="PZU24" s="324"/>
      <c r="PZV24" s="324"/>
      <c r="PZW24" s="476"/>
      <c r="PZX24" s="324"/>
      <c r="PZY24" s="324"/>
      <c r="PZZ24" s="476"/>
      <c r="QAA24" s="324"/>
      <c r="QAB24" s="324"/>
      <c r="QAC24" s="476"/>
      <c r="QAD24" s="324"/>
      <c r="QAE24" s="324"/>
      <c r="QAF24" s="476"/>
      <c r="QAG24" s="324"/>
      <c r="QAH24" s="324"/>
      <c r="QAI24" s="476"/>
      <c r="QAJ24" s="324"/>
      <c r="QAK24" s="324"/>
      <c r="QAL24" s="476"/>
      <c r="QAM24" s="324"/>
      <c r="QAN24" s="324"/>
      <c r="QAO24" s="476"/>
      <c r="QAP24" s="324"/>
      <c r="QAQ24" s="324"/>
      <c r="QAR24" s="476"/>
      <c r="QAS24" s="324"/>
      <c r="QAT24" s="324"/>
      <c r="QAU24" s="476"/>
      <c r="QAV24" s="324"/>
      <c r="QAW24" s="324"/>
      <c r="QAX24" s="476"/>
      <c r="QAY24" s="324"/>
      <c r="QAZ24" s="324"/>
      <c r="QBA24" s="476"/>
      <c r="QBB24" s="324"/>
      <c r="QBC24" s="324"/>
      <c r="QBD24" s="476"/>
      <c r="QBE24" s="324"/>
      <c r="QBF24" s="324"/>
      <c r="QBG24" s="476"/>
      <c r="QBH24" s="324"/>
      <c r="QBI24" s="324"/>
      <c r="QBJ24" s="476"/>
      <c r="QBK24" s="324"/>
      <c r="QBL24" s="324"/>
      <c r="QBM24" s="476"/>
      <c r="QBN24" s="324"/>
      <c r="QBO24" s="324"/>
      <c r="QBP24" s="476"/>
      <c r="QBQ24" s="324"/>
      <c r="QBR24" s="324"/>
      <c r="QBS24" s="476"/>
      <c r="QBT24" s="324"/>
      <c r="QBU24" s="324"/>
      <c r="QBV24" s="476"/>
      <c r="QBW24" s="324"/>
      <c r="QBX24" s="324"/>
      <c r="QBY24" s="476"/>
      <c r="QBZ24" s="324"/>
      <c r="QCA24" s="324"/>
      <c r="QCB24" s="476"/>
      <c r="QCC24" s="324"/>
      <c r="QCD24" s="324"/>
      <c r="QCE24" s="476"/>
      <c r="QCF24" s="324"/>
      <c r="QCG24" s="324"/>
      <c r="QCH24" s="476"/>
      <c r="QCI24" s="324"/>
      <c r="QCJ24" s="324"/>
      <c r="QCK24" s="476"/>
      <c r="QCL24" s="324"/>
      <c r="QCM24" s="324"/>
      <c r="QCN24" s="476"/>
      <c r="QCO24" s="324"/>
      <c r="QCP24" s="324"/>
      <c r="QCQ24" s="476"/>
      <c r="QCR24" s="324"/>
      <c r="QCS24" s="324"/>
      <c r="QCT24" s="476"/>
      <c r="QCU24" s="324"/>
      <c r="QCV24" s="324"/>
      <c r="QCW24" s="476"/>
      <c r="QCX24" s="324"/>
      <c r="QCY24" s="324"/>
      <c r="QCZ24" s="476"/>
      <c r="QDA24" s="324"/>
      <c r="QDB24" s="324"/>
      <c r="QDC24" s="476"/>
      <c r="QDD24" s="324"/>
      <c r="QDE24" s="324"/>
      <c r="QDF24" s="476"/>
      <c r="QDG24" s="324"/>
      <c r="QDH24" s="324"/>
      <c r="QDI24" s="476"/>
      <c r="QDJ24" s="324"/>
      <c r="QDK24" s="324"/>
      <c r="QDL24" s="476"/>
      <c r="QDM24" s="324"/>
      <c r="QDN24" s="324"/>
      <c r="QDO24" s="476"/>
      <c r="QDP24" s="324"/>
      <c r="QDQ24" s="324"/>
      <c r="QDR24" s="476"/>
      <c r="QDS24" s="324"/>
      <c r="QDT24" s="324"/>
      <c r="QDU24" s="476"/>
      <c r="QDV24" s="324"/>
      <c r="QDW24" s="324"/>
      <c r="QDX24" s="476"/>
      <c r="QDY24" s="324"/>
      <c r="QDZ24" s="324"/>
      <c r="QEA24" s="476"/>
      <c r="QEB24" s="324"/>
      <c r="QEC24" s="324"/>
      <c r="QED24" s="476"/>
      <c r="QEE24" s="324"/>
      <c r="QEF24" s="324"/>
      <c r="QEG24" s="476"/>
      <c r="QEH24" s="324"/>
      <c r="QEI24" s="324"/>
      <c r="QEJ24" s="476"/>
      <c r="QEK24" s="324"/>
      <c r="QEL24" s="324"/>
      <c r="QEM24" s="476"/>
      <c r="QEN24" s="324"/>
      <c r="QEO24" s="324"/>
      <c r="QEP24" s="476"/>
      <c r="QEQ24" s="324"/>
      <c r="QER24" s="324"/>
      <c r="QES24" s="476"/>
      <c r="QET24" s="324"/>
      <c r="QEU24" s="324"/>
      <c r="QEV24" s="476"/>
      <c r="QEW24" s="324"/>
      <c r="QEX24" s="324"/>
      <c r="QEY24" s="476"/>
      <c r="QEZ24" s="324"/>
      <c r="QFA24" s="324"/>
      <c r="QFB24" s="476"/>
      <c r="QFC24" s="324"/>
      <c r="QFD24" s="324"/>
      <c r="QFE24" s="476"/>
      <c r="QFF24" s="324"/>
      <c r="QFG24" s="324"/>
      <c r="QFH24" s="476"/>
      <c r="QFI24" s="324"/>
      <c r="QFJ24" s="324"/>
      <c r="QFK24" s="476"/>
      <c r="QFL24" s="324"/>
      <c r="QFM24" s="324"/>
      <c r="QFN24" s="476"/>
      <c r="QFO24" s="324"/>
      <c r="QFP24" s="324"/>
      <c r="QFQ24" s="476"/>
      <c r="QFR24" s="324"/>
      <c r="QFS24" s="324"/>
      <c r="QFT24" s="476"/>
      <c r="QFU24" s="324"/>
      <c r="QFV24" s="324"/>
      <c r="QFW24" s="476"/>
      <c r="QFX24" s="324"/>
      <c r="QFY24" s="324"/>
      <c r="QFZ24" s="476"/>
      <c r="QGA24" s="324"/>
      <c r="QGB24" s="324"/>
      <c r="QGC24" s="476"/>
      <c r="QGD24" s="324"/>
      <c r="QGE24" s="324"/>
      <c r="QGF24" s="476"/>
      <c r="QGG24" s="324"/>
      <c r="QGH24" s="324"/>
      <c r="QGI24" s="476"/>
      <c r="QGJ24" s="324"/>
      <c r="QGK24" s="324"/>
      <c r="QGL24" s="476"/>
      <c r="QGM24" s="324"/>
      <c r="QGN24" s="324"/>
      <c r="QGO24" s="476"/>
      <c r="QGP24" s="324"/>
      <c r="QGQ24" s="324"/>
      <c r="QGR24" s="476"/>
      <c r="QGS24" s="324"/>
      <c r="QGT24" s="324"/>
      <c r="QGU24" s="476"/>
      <c r="QGV24" s="324"/>
      <c r="QGW24" s="324"/>
      <c r="QGX24" s="476"/>
      <c r="QGY24" s="324"/>
      <c r="QGZ24" s="324"/>
      <c r="QHA24" s="476"/>
      <c r="QHB24" s="324"/>
      <c r="QHC24" s="324"/>
      <c r="QHD24" s="476"/>
      <c r="QHE24" s="324"/>
      <c r="QHF24" s="324"/>
      <c r="QHG24" s="476"/>
      <c r="QHH24" s="324"/>
      <c r="QHI24" s="324"/>
      <c r="QHJ24" s="476"/>
      <c r="QHK24" s="324"/>
      <c r="QHL24" s="324"/>
      <c r="QHM24" s="476"/>
      <c r="QHN24" s="324"/>
      <c r="QHO24" s="324"/>
      <c r="QHP24" s="476"/>
      <c r="QHQ24" s="324"/>
      <c r="QHR24" s="324"/>
      <c r="QHS24" s="476"/>
      <c r="QHT24" s="324"/>
      <c r="QHU24" s="324"/>
      <c r="QHV24" s="476"/>
      <c r="QHW24" s="324"/>
      <c r="QHX24" s="324"/>
      <c r="QHY24" s="476"/>
      <c r="QHZ24" s="324"/>
      <c r="QIA24" s="324"/>
      <c r="QIB24" s="476"/>
      <c r="QIC24" s="324"/>
      <c r="QID24" s="324"/>
      <c r="QIE24" s="476"/>
      <c r="QIF24" s="324"/>
      <c r="QIG24" s="324"/>
      <c r="QIH24" s="476"/>
      <c r="QII24" s="324"/>
      <c r="QIJ24" s="324"/>
      <c r="QIK24" s="476"/>
      <c r="QIL24" s="324"/>
      <c r="QIM24" s="324"/>
      <c r="QIN24" s="476"/>
      <c r="QIO24" s="324"/>
      <c r="QIP24" s="324"/>
      <c r="QIQ24" s="476"/>
      <c r="QIR24" s="324"/>
      <c r="QIS24" s="324"/>
      <c r="QIT24" s="476"/>
      <c r="QIU24" s="324"/>
      <c r="QIV24" s="324"/>
      <c r="QIW24" s="476"/>
      <c r="QIX24" s="324"/>
      <c r="QIY24" s="324"/>
      <c r="QIZ24" s="476"/>
      <c r="QJA24" s="324"/>
      <c r="QJB24" s="324"/>
      <c r="QJC24" s="476"/>
      <c r="QJD24" s="324"/>
      <c r="QJE24" s="324"/>
      <c r="QJF24" s="476"/>
      <c r="QJG24" s="324"/>
      <c r="QJH24" s="324"/>
      <c r="QJI24" s="476"/>
      <c r="QJJ24" s="324"/>
      <c r="QJK24" s="324"/>
      <c r="QJL24" s="476"/>
      <c r="QJM24" s="324"/>
      <c r="QJN24" s="324"/>
      <c r="QJO24" s="476"/>
      <c r="QJP24" s="324"/>
      <c r="QJQ24" s="324"/>
      <c r="QJR24" s="476"/>
      <c r="QJS24" s="324"/>
      <c r="QJT24" s="324"/>
      <c r="QJU24" s="476"/>
      <c r="QJV24" s="324"/>
      <c r="QJW24" s="324"/>
      <c r="QJX24" s="476"/>
      <c r="QJY24" s="324"/>
      <c r="QJZ24" s="324"/>
      <c r="QKA24" s="476"/>
      <c r="QKB24" s="324"/>
      <c r="QKC24" s="324"/>
      <c r="QKD24" s="476"/>
      <c r="QKE24" s="324"/>
      <c r="QKF24" s="324"/>
      <c r="QKG24" s="476"/>
      <c r="QKH24" s="324"/>
      <c r="QKI24" s="324"/>
      <c r="QKJ24" s="476"/>
      <c r="QKK24" s="324"/>
      <c r="QKL24" s="324"/>
      <c r="QKM24" s="476"/>
      <c r="QKN24" s="324"/>
      <c r="QKO24" s="324"/>
      <c r="QKP24" s="476"/>
      <c r="QKQ24" s="324"/>
      <c r="QKR24" s="324"/>
      <c r="QKS24" s="476"/>
      <c r="QKT24" s="324"/>
      <c r="QKU24" s="324"/>
      <c r="QKV24" s="476"/>
      <c r="QKW24" s="324"/>
      <c r="QKX24" s="324"/>
      <c r="QKY24" s="476"/>
      <c r="QKZ24" s="324"/>
      <c r="QLA24" s="324"/>
      <c r="QLB24" s="476"/>
      <c r="QLC24" s="324"/>
      <c r="QLD24" s="324"/>
      <c r="QLE24" s="476"/>
      <c r="QLF24" s="324"/>
      <c r="QLG24" s="324"/>
      <c r="QLH24" s="476"/>
      <c r="QLI24" s="324"/>
      <c r="QLJ24" s="324"/>
      <c r="QLK24" s="476"/>
      <c r="QLL24" s="324"/>
      <c r="QLM24" s="324"/>
      <c r="QLN24" s="476"/>
      <c r="QLO24" s="324"/>
      <c r="QLP24" s="324"/>
      <c r="QLQ24" s="476"/>
      <c r="QLR24" s="324"/>
      <c r="QLS24" s="324"/>
      <c r="QLT24" s="476"/>
      <c r="QLU24" s="324"/>
      <c r="QLV24" s="324"/>
      <c r="QLW24" s="476"/>
      <c r="QLX24" s="324"/>
      <c r="QLY24" s="324"/>
      <c r="QLZ24" s="476"/>
      <c r="QMA24" s="324"/>
      <c r="QMB24" s="324"/>
      <c r="QMC24" s="476"/>
      <c r="QMD24" s="324"/>
      <c r="QME24" s="324"/>
      <c r="QMF24" s="476"/>
      <c r="QMG24" s="324"/>
      <c r="QMH24" s="324"/>
      <c r="QMI24" s="476"/>
      <c r="QMJ24" s="324"/>
      <c r="QMK24" s="324"/>
      <c r="QML24" s="476"/>
      <c r="QMM24" s="324"/>
      <c r="QMN24" s="324"/>
      <c r="QMO24" s="476"/>
      <c r="QMP24" s="324"/>
      <c r="QMQ24" s="324"/>
      <c r="QMR24" s="476"/>
      <c r="QMS24" s="324"/>
      <c r="QMT24" s="324"/>
      <c r="QMU24" s="476"/>
      <c r="QMV24" s="324"/>
      <c r="QMW24" s="324"/>
      <c r="QMX24" s="476"/>
      <c r="QMY24" s="324"/>
      <c r="QMZ24" s="324"/>
      <c r="QNA24" s="476"/>
      <c r="QNB24" s="324"/>
      <c r="QNC24" s="324"/>
      <c r="QND24" s="476"/>
      <c r="QNE24" s="324"/>
      <c r="QNF24" s="324"/>
      <c r="QNG24" s="476"/>
      <c r="QNH24" s="324"/>
      <c r="QNI24" s="324"/>
      <c r="QNJ24" s="476"/>
      <c r="QNK24" s="324"/>
      <c r="QNL24" s="324"/>
      <c r="QNM24" s="476"/>
      <c r="QNN24" s="324"/>
      <c r="QNO24" s="324"/>
      <c r="QNP24" s="476"/>
      <c r="QNQ24" s="324"/>
      <c r="QNR24" s="324"/>
      <c r="QNS24" s="476"/>
      <c r="QNT24" s="324"/>
      <c r="QNU24" s="324"/>
      <c r="QNV24" s="476"/>
      <c r="QNW24" s="324"/>
      <c r="QNX24" s="324"/>
      <c r="QNY24" s="476"/>
      <c r="QNZ24" s="324"/>
      <c r="QOA24" s="324"/>
      <c r="QOB24" s="476"/>
      <c r="QOC24" s="324"/>
      <c r="QOD24" s="324"/>
      <c r="QOE24" s="476"/>
      <c r="QOF24" s="324"/>
      <c r="QOG24" s="324"/>
      <c r="QOH24" s="476"/>
      <c r="QOI24" s="324"/>
      <c r="QOJ24" s="324"/>
      <c r="QOK24" s="476"/>
      <c r="QOL24" s="324"/>
      <c r="QOM24" s="324"/>
      <c r="QON24" s="476"/>
      <c r="QOO24" s="324"/>
      <c r="QOP24" s="324"/>
      <c r="QOQ24" s="476"/>
      <c r="QOR24" s="324"/>
      <c r="QOS24" s="324"/>
      <c r="QOT24" s="476"/>
      <c r="QOU24" s="324"/>
      <c r="QOV24" s="324"/>
      <c r="QOW24" s="476"/>
      <c r="QOX24" s="324"/>
      <c r="QOY24" s="324"/>
      <c r="QOZ24" s="476"/>
      <c r="QPA24" s="324"/>
      <c r="QPB24" s="324"/>
      <c r="QPC24" s="476"/>
      <c r="QPD24" s="324"/>
      <c r="QPE24" s="324"/>
      <c r="QPF24" s="476"/>
      <c r="QPG24" s="324"/>
      <c r="QPH24" s="324"/>
      <c r="QPI24" s="476"/>
      <c r="QPJ24" s="324"/>
      <c r="QPK24" s="324"/>
      <c r="QPL24" s="476"/>
      <c r="QPM24" s="324"/>
      <c r="QPN24" s="324"/>
      <c r="QPO24" s="476"/>
      <c r="QPP24" s="324"/>
      <c r="QPQ24" s="324"/>
      <c r="QPR24" s="476"/>
      <c r="QPS24" s="324"/>
      <c r="QPT24" s="324"/>
      <c r="QPU24" s="476"/>
      <c r="QPV24" s="324"/>
      <c r="QPW24" s="324"/>
      <c r="QPX24" s="476"/>
      <c r="QPY24" s="324"/>
      <c r="QPZ24" s="324"/>
      <c r="QQA24" s="476"/>
      <c r="QQB24" s="324"/>
      <c r="QQC24" s="324"/>
      <c r="QQD24" s="476"/>
      <c r="QQE24" s="324"/>
      <c r="QQF24" s="324"/>
      <c r="QQG24" s="476"/>
      <c r="QQH24" s="324"/>
      <c r="QQI24" s="324"/>
      <c r="QQJ24" s="476"/>
      <c r="QQK24" s="324"/>
      <c r="QQL24" s="324"/>
      <c r="QQM24" s="476"/>
      <c r="QQN24" s="324"/>
      <c r="QQO24" s="324"/>
      <c r="QQP24" s="476"/>
      <c r="QQQ24" s="324"/>
      <c r="QQR24" s="324"/>
      <c r="QQS24" s="476"/>
      <c r="QQT24" s="324"/>
      <c r="QQU24" s="324"/>
      <c r="QQV24" s="476"/>
      <c r="QQW24" s="324"/>
      <c r="QQX24" s="324"/>
      <c r="QQY24" s="476"/>
      <c r="QQZ24" s="324"/>
      <c r="QRA24" s="324"/>
      <c r="QRB24" s="476"/>
      <c r="QRC24" s="324"/>
      <c r="QRD24" s="324"/>
      <c r="QRE24" s="476"/>
      <c r="QRF24" s="324"/>
      <c r="QRG24" s="324"/>
      <c r="QRH24" s="476"/>
      <c r="QRI24" s="324"/>
      <c r="QRJ24" s="324"/>
      <c r="QRK24" s="476"/>
      <c r="QRL24" s="324"/>
      <c r="QRM24" s="324"/>
      <c r="QRN24" s="476"/>
      <c r="QRO24" s="324"/>
      <c r="QRP24" s="324"/>
      <c r="QRQ24" s="476"/>
      <c r="QRR24" s="324"/>
      <c r="QRS24" s="324"/>
      <c r="QRT24" s="476"/>
      <c r="QRU24" s="324"/>
      <c r="QRV24" s="324"/>
      <c r="QRW24" s="476"/>
      <c r="QRX24" s="324"/>
      <c r="QRY24" s="324"/>
      <c r="QRZ24" s="476"/>
      <c r="QSA24" s="324"/>
      <c r="QSB24" s="324"/>
      <c r="QSC24" s="476"/>
      <c r="QSD24" s="324"/>
      <c r="QSE24" s="324"/>
      <c r="QSF24" s="476"/>
      <c r="QSG24" s="324"/>
      <c r="QSH24" s="324"/>
      <c r="QSI24" s="476"/>
      <c r="QSJ24" s="324"/>
      <c r="QSK24" s="324"/>
      <c r="QSL24" s="476"/>
      <c r="QSM24" s="324"/>
      <c r="QSN24" s="324"/>
      <c r="QSO24" s="476"/>
      <c r="QSP24" s="324"/>
      <c r="QSQ24" s="324"/>
      <c r="QSR24" s="476"/>
      <c r="QSS24" s="324"/>
      <c r="QST24" s="324"/>
      <c r="QSU24" s="476"/>
      <c r="QSV24" s="324"/>
      <c r="QSW24" s="324"/>
      <c r="QSX24" s="476"/>
      <c r="QSY24" s="324"/>
      <c r="QSZ24" s="324"/>
      <c r="QTA24" s="476"/>
      <c r="QTB24" s="324"/>
      <c r="QTC24" s="324"/>
      <c r="QTD24" s="476"/>
      <c r="QTE24" s="324"/>
      <c r="QTF24" s="324"/>
      <c r="QTG24" s="476"/>
      <c r="QTH24" s="324"/>
      <c r="QTI24" s="324"/>
      <c r="QTJ24" s="476"/>
      <c r="QTK24" s="324"/>
      <c r="QTL24" s="324"/>
      <c r="QTM24" s="476"/>
      <c r="QTN24" s="324"/>
      <c r="QTO24" s="324"/>
      <c r="QTP24" s="476"/>
      <c r="QTQ24" s="324"/>
      <c r="QTR24" s="324"/>
      <c r="QTS24" s="476"/>
      <c r="QTT24" s="324"/>
      <c r="QTU24" s="324"/>
      <c r="QTV24" s="476"/>
      <c r="QTW24" s="324"/>
      <c r="QTX24" s="324"/>
      <c r="QTY24" s="476"/>
      <c r="QTZ24" s="324"/>
      <c r="QUA24" s="324"/>
      <c r="QUB24" s="476"/>
      <c r="QUC24" s="324"/>
      <c r="QUD24" s="324"/>
      <c r="QUE24" s="476"/>
      <c r="QUF24" s="324"/>
      <c r="QUG24" s="324"/>
      <c r="QUH24" s="476"/>
      <c r="QUI24" s="324"/>
      <c r="QUJ24" s="324"/>
      <c r="QUK24" s="476"/>
      <c r="QUL24" s="324"/>
      <c r="QUM24" s="324"/>
      <c r="QUN24" s="476"/>
      <c r="QUO24" s="324"/>
      <c r="QUP24" s="324"/>
      <c r="QUQ24" s="476"/>
      <c r="QUR24" s="324"/>
      <c r="QUS24" s="324"/>
      <c r="QUT24" s="476"/>
      <c r="QUU24" s="324"/>
      <c r="QUV24" s="324"/>
      <c r="QUW24" s="476"/>
      <c r="QUX24" s="324"/>
      <c r="QUY24" s="324"/>
      <c r="QUZ24" s="476"/>
      <c r="QVA24" s="324"/>
      <c r="QVB24" s="324"/>
      <c r="QVC24" s="476"/>
      <c r="QVD24" s="324"/>
      <c r="QVE24" s="324"/>
      <c r="QVF24" s="476"/>
      <c r="QVG24" s="324"/>
      <c r="QVH24" s="324"/>
      <c r="QVI24" s="476"/>
      <c r="QVJ24" s="324"/>
      <c r="QVK24" s="324"/>
      <c r="QVL24" s="476"/>
      <c r="QVM24" s="324"/>
      <c r="QVN24" s="324"/>
      <c r="QVO24" s="476"/>
      <c r="QVP24" s="324"/>
      <c r="QVQ24" s="324"/>
      <c r="QVR24" s="476"/>
      <c r="QVS24" s="324"/>
      <c r="QVT24" s="324"/>
      <c r="QVU24" s="476"/>
      <c r="QVV24" s="324"/>
      <c r="QVW24" s="324"/>
      <c r="QVX24" s="476"/>
      <c r="QVY24" s="324"/>
      <c r="QVZ24" s="324"/>
      <c r="QWA24" s="476"/>
      <c r="QWB24" s="324"/>
      <c r="QWC24" s="324"/>
      <c r="QWD24" s="476"/>
      <c r="QWE24" s="324"/>
      <c r="QWF24" s="324"/>
      <c r="QWG24" s="476"/>
      <c r="QWH24" s="324"/>
      <c r="QWI24" s="324"/>
      <c r="QWJ24" s="476"/>
      <c r="QWK24" s="324"/>
      <c r="QWL24" s="324"/>
      <c r="QWM24" s="476"/>
      <c r="QWN24" s="324"/>
      <c r="QWO24" s="324"/>
      <c r="QWP24" s="476"/>
      <c r="QWQ24" s="324"/>
      <c r="QWR24" s="324"/>
      <c r="QWS24" s="476"/>
      <c r="QWT24" s="324"/>
      <c r="QWU24" s="324"/>
      <c r="QWV24" s="476"/>
      <c r="QWW24" s="324"/>
      <c r="QWX24" s="324"/>
      <c r="QWY24" s="476"/>
      <c r="QWZ24" s="324"/>
      <c r="QXA24" s="324"/>
      <c r="QXB24" s="476"/>
      <c r="QXC24" s="324"/>
      <c r="QXD24" s="324"/>
      <c r="QXE24" s="476"/>
      <c r="QXF24" s="324"/>
      <c r="QXG24" s="324"/>
      <c r="QXH24" s="476"/>
      <c r="QXI24" s="324"/>
      <c r="QXJ24" s="324"/>
      <c r="QXK24" s="476"/>
      <c r="QXL24" s="324"/>
      <c r="QXM24" s="324"/>
      <c r="QXN24" s="476"/>
      <c r="QXO24" s="324"/>
      <c r="QXP24" s="324"/>
      <c r="QXQ24" s="476"/>
      <c r="QXR24" s="324"/>
      <c r="QXS24" s="324"/>
      <c r="QXT24" s="476"/>
      <c r="QXU24" s="324"/>
      <c r="QXV24" s="324"/>
      <c r="QXW24" s="476"/>
      <c r="QXX24" s="324"/>
      <c r="QXY24" s="324"/>
      <c r="QXZ24" s="476"/>
      <c r="QYA24" s="324"/>
      <c r="QYB24" s="324"/>
      <c r="QYC24" s="476"/>
      <c r="QYD24" s="324"/>
      <c r="QYE24" s="324"/>
      <c r="QYF24" s="476"/>
      <c r="QYG24" s="324"/>
      <c r="QYH24" s="324"/>
      <c r="QYI24" s="476"/>
      <c r="QYJ24" s="324"/>
      <c r="QYK24" s="324"/>
      <c r="QYL24" s="476"/>
      <c r="QYM24" s="324"/>
      <c r="QYN24" s="324"/>
      <c r="QYO24" s="476"/>
      <c r="QYP24" s="324"/>
      <c r="QYQ24" s="324"/>
      <c r="QYR24" s="476"/>
      <c r="QYS24" s="324"/>
      <c r="QYT24" s="324"/>
      <c r="QYU24" s="476"/>
      <c r="QYV24" s="324"/>
      <c r="QYW24" s="324"/>
      <c r="QYX24" s="476"/>
      <c r="QYY24" s="324"/>
      <c r="QYZ24" s="324"/>
      <c r="QZA24" s="476"/>
      <c r="QZB24" s="324"/>
      <c r="QZC24" s="324"/>
      <c r="QZD24" s="476"/>
      <c r="QZE24" s="324"/>
      <c r="QZF24" s="324"/>
      <c r="QZG24" s="476"/>
      <c r="QZH24" s="324"/>
      <c r="QZI24" s="324"/>
      <c r="QZJ24" s="476"/>
      <c r="QZK24" s="324"/>
      <c r="QZL24" s="324"/>
      <c r="QZM24" s="476"/>
      <c r="QZN24" s="324"/>
      <c r="QZO24" s="324"/>
      <c r="QZP24" s="476"/>
      <c r="QZQ24" s="324"/>
      <c r="QZR24" s="324"/>
      <c r="QZS24" s="476"/>
      <c r="QZT24" s="324"/>
      <c r="QZU24" s="324"/>
      <c r="QZV24" s="476"/>
      <c r="QZW24" s="324"/>
      <c r="QZX24" s="324"/>
      <c r="QZY24" s="476"/>
      <c r="QZZ24" s="324"/>
      <c r="RAA24" s="324"/>
      <c r="RAB24" s="476"/>
      <c r="RAC24" s="324"/>
      <c r="RAD24" s="324"/>
      <c r="RAE24" s="476"/>
      <c r="RAF24" s="324"/>
      <c r="RAG24" s="324"/>
      <c r="RAH24" s="476"/>
      <c r="RAI24" s="324"/>
      <c r="RAJ24" s="324"/>
      <c r="RAK24" s="476"/>
      <c r="RAL24" s="324"/>
      <c r="RAM24" s="324"/>
      <c r="RAN24" s="476"/>
      <c r="RAO24" s="324"/>
      <c r="RAP24" s="324"/>
      <c r="RAQ24" s="476"/>
      <c r="RAR24" s="324"/>
      <c r="RAS24" s="324"/>
      <c r="RAT24" s="476"/>
      <c r="RAU24" s="324"/>
      <c r="RAV24" s="324"/>
      <c r="RAW24" s="476"/>
      <c r="RAX24" s="324"/>
      <c r="RAY24" s="324"/>
      <c r="RAZ24" s="476"/>
      <c r="RBA24" s="324"/>
      <c r="RBB24" s="324"/>
      <c r="RBC24" s="476"/>
      <c r="RBD24" s="324"/>
      <c r="RBE24" s="324"/>
      <c r="RBF24" s="476"/>
      <c r="RBG24" s="324"/>
      <c r="RBH24" s="324"/>
      <c r="RBI24" s="476"/>
      <c r="RBJ24" s="324"/>
      <c r="RBK24" s="324"/>
      <c r="RBL24" s="476"/>
      <c r="RBM24" s="324"/>
      <c r="RBN24" s="324"/>
      <c r="RBO24" s="476"/>
      <c r="RBP24" s="324"/>
      <c r="RBQ24" s="324"/>
      <c r="RBR24" s="476"/>
      <c r="RBS24" s="324"/>
      <c r="RBT24" s="324"/>
      <c r="RBU24" s="476"/>
      <c r="RBV24" s="324"/>
      <c r="RBW24" s="324"/>
      <c r="RBX24" s="476"/>
      <c r="RBY24" s="324"/>
      <c r="RBZ24" s="324"/>
      <c r="RCA24" s="476"/>
      <c r="RCB24" s="324"/>
      <c r="RCC24" s="324"/>
      <c r="RCD24" s="476"/>
      <c r="RCE24" s="324"/>
      <c r="RCF24" s="324"/>
      <c r="RCG24" s="476"/>
      <c r="RCH24" s="324"/>
      <c r="RCI24" s="324"/>
      <c r="RCJ24" s="476"/>
      <c r="RCK24" s="324"/>
      <c r="RCL24" s="324"/>
      <c r="RCM24" s="476"/>
      <c r="RCN24" s="324"/>
      <c r="RCO24" s="324"/>
      <c r="RCP24" s="476"/>
      <c r="RCQ24" s="324"/>
      <c r="RCR24" s="324"/>
      <c r="RCS24" s="476"/>
      <c r="RCT24" s="324"/>
      <c r="RCU24" s="324"/>
      <c r="RCV24" s="476"/>
      <c r="RCW24" s="324"/>
      <c r="RCX24" s="324"/>
      <c r="RCY24" s="476"/>
      <c r="RCZ24" s="324"/>
      <c r="RDA24" s="324"/>
      <c r="RDB24" s="476"/>
      <c r="RDC24" s="324"/>
      <c r="RDD24" s="324"/>
      <c r="RDE24" s="476"/>
      <c r="RDF24" s="324"/>
      <c r="RDG24" s="324"/>
      <c r="RDH24" s="476"/>
      <c r="RDI24" s="324"/>
      <c r="RDJ24" s="324"/>
      <c r="RDK24" s="476"/>
      <c r="RDL24" s="324"/>
      <c r="RDM24" s="324"/>
      <c r="RDN24" s="476"/>
      <c r="RDO24" s="324"/>
      <c r="RDP24" s="324"/>
      <c r="RDQ24" s="476"/>
      <c r="RDR24" s="324"/>
      <c r="RDS24" s="324"/>
      <c r="RDT24" s="476"/>
      <c r="RDU24" s="324"/>
      <c r="RDV24" s="324"/>
      <c r="RDW24" s="476"/>
      <c r="RDX24" s="324"/>
      <c r="RDY24" s="324"/>
      <c r="RDZ24" s="476"/>
      <c r="REA24" s="324"/>
      <c r="REB24" s="324"/>
      <c r="REC24" s="476"/>
      <c r="RED24" s="324"/>
      <c r="REE24" s="324"/>
      <c r="REF24" s="476"/>
      <c r="REG24" s="324"/>
      <c r="REH24" s="324"/>
      <c r="REI24" s="476"/>
      <c r="REJ24" s="324"/>
      <c r="REK24" s="324"/>
      <c r="REL24" s="476"/>
      <c r="REM24" s="324"/>
      <c r="REN24" s="324"/>
      <c r="REO24" s="476"/>
      <c r="REP24" s="324"/>
      <c r="REQ24" s="324"/>
      <c r="RER24" s="476"/>
      <c r="RES24" s="324"/>
      <c r="RET24" s="324"/>
      <c r="REU24" s="476"/>
      <c r="REV24" s="324"/>
      <c r="REW24" s="324"/>
      <c r="REX24" s="476"/>
      <c r="REY24" s="324"/>
      <c r="REZ24" s="324"/>
      <c r="RFA24" s="476"/>
      <c r="RFB24" s="324"/>
      <c r="RFC24" s="324"/>
      <c r="RFD24" s="476"/>
      <c r="RFE24" s="324"/>
      <c r="RFF24" s="324"/>
      <c r="RFG24" s="476"/>
      <c r="RFH24" s="324"/>
      <c r="RFI24" s="324"/>
      <c r="RFJ24" s="476"/>
      <c r="RFK24" s="324"/>
      <c r="RFL24" s="324"/>
      <c r="RFM24" s="476"/>
      <c r="RFN24" s="324"/>
      <c r="RFO24" s="324"/>
      <c r="RFP24" s="476"/>
      <c r="RFQ24" s="324"/>
      <c r="RFR24" s="324"/>
      <c r="RFS24" s="476"/>
      <c r="RFT24" s="324"/>
      <c r="RFU24" s="324"/>
      <c r="RFV24" s="476"/>
      <c r="RFW24" s="324"/>
      <c r="RFX24" s="324"/>
      <c r="RFY24" s="476"/>
      <c r="RFZ24" s="324"/>
      <c r="RGA24" s="324"/>
      <c r="RGB24" s="476"/>
      <c r="RGC24" s="324"/>
      <c r="RGD24" s="324"/>
      <c r="RGE24" s="476"/>
      <c r="RGF24" s="324"/>
      <c r="RGG24" s="324"/>
      <c r="RGH24" s="476"/>
      <c r="RGI24" s="324"/>
      <c r="RGJ24" s="324"/>
      <c r="RGK24" s="476"/>
      <c r="RGL24" s="324"/>
      <c r="RGM24" s="324"/>
      <c r="RGN24" s="476"/>
      <c r="RGO24" s="324"/>
      <c r="RGP24" s="324"/>
      <c r="RGQ24" s="476"/>
      <c r="RGR24" s="324"/>
      <c r="RGS24" s="324"/>
      <c r="RGT24" s="476"/>
      <c r="RGU24" s="324"/>
      <c r="RGV24" s="324"/>
      <c r="RGW24" s="476"/>
      <c r="RGX24" s="324"/>
      <c r="RGY24" s="324"/>
      <c r="RGZ24" s="476"/>
      <c r="RHA24" s="324"/>
      <c r="RHB24" s="324"/>
      <c r="RHC24" s="476"/>
      <c r="RHD24" s="324"/>
      <c r="RHE24" s="324"/>
      <c r="RHF24" s="476"/>
      <c r="RHG24" s="324"/>
      <c r="RHH24" s="324"/>
      <c r="RHI24" s="476"/>
      <c r="RHJ24" s="324"/>
      <c r="RHK24" s="324"/>
      <c r="RHL24" s="476"/>
      <c r="RHM24" s="324"/>
      <c r="RHN24" s="324"/>
      <c r="RHO24" s="476"/>
      <c r="RHP24" s="324"/>
      <c r="RHQ24" s="324"/>
      <c r="RHR24" s="476"/>
      <c r="RHS24" s="324"/>
      <c r="RHT24" s="324"/>
      <c r="RHU24" s="476"/>
      <c r="RHV24" s="324"/>
      <c r="RHW24" s="324"/>
      <c r="RHX24" s="476"/>
      <c r="RHY24" s="324"/>
      <c r="RHZ24" s="324"/>
      <c r="RIA24" s="476"/>
      <c r="RIB24" s="324"/>
      <c r="RIC24" s="324"/>
      <c r="RID24" s="476"/>
      <c r="RIE24" s="324"/>
      <c r="RIF24" s="324"/>
      <c r="RIG24" s="476"/>
      <c r="RIH24" s="324"/>
      <c r="RII24" s="324"/>
      <c r="RIJ24" s="476"/>
      <c r="RIK24" s="324"/>
      <c r="RIL24" s="324"/>
      <c r="RIM24" s="476"/>
      <c r="RIN24" s="324"/>
      <c r="RIO24" s="324"/>
      <c r="RIP24" s="476"/>
      <c r="RIQ24" s="324"/>
      <c r="RIR24" s="324"/>
      <c r="RIS24" s="476"/>
      <c r="RIT24" s="324"/>
      <c r="RIU24" s="324"/>
      <c r="RIV24" s="476"/>
      <c r="RIW24" s="324"/>
      <c r="RIX24" s="324"/>
      <c r="RIY24" s="476"/>
      <c r="RIZ24" s="324"/>
      <c r="RJA24" s="324"/>
      <c r="RJB24" s="476"/>
      <c r="RJC24" s="324"/>
      <c r="RJD24" s="324"/>
      <c r="RJE24" s="476"/>
      <c r="RJF24" s="324"/>
      <c r="RJG24" s="324"/>
      <c r="RJH24" s="476"/>
      <c r="RJI24" s="324"/>
      <c r="RJJ24" s="324"/>
      <c r="RJK24" s="476"/>
      <c r="RJL24" s="324"/>
      <c r="RJM24" s="324"/>
      <c r="RJN24" s="476"/>
      <c r="RJO24" s="324"/>
      <c r="RJP24" s="324"/>
      <c r="RJQ24" s="476"/>
      <c r="RJR24" s="324"/>
      <c r="RJS24" s="324"/>
      <c r="RJT24" s="476"/>
      <c r="RJU24" s="324"/>
      <c r="RJV24" s="324"/>
      <c r="RJW24" s="476"/>
      <c r="RJX24" s="324"/>
      <c r="RJY24" s="324"/>
      <c r="RJZ24" s="476"/>
      <c r="RKA24" s="324"/>
      <c r="RKB24" s="324"/>
      <c r="RKC24" s="476"/>
      <c r="RKD24" s="324"/>
      <c r="RKE24" s="324"/>
      <c r="RKF24" s="476"/>
      <c r="RKG24" s="324"/>
      <c r="RKH24" s="324"/>
      <c r="RKI24" s="476"/>
      <c r="RKJ24" s="324"/>
      <c r="RKK24" s="324"/>
      <c r="RKL24" s="476"/>
      <c r="RKM24" s="324"/>
      <c r="RKN24" s="324"/>
      <c r="RKO24" s="476"/>
      <c r="RKP24" s="324"/>
      <c r="RKQ24" s="324"/>
      <c r="RKR24" s="476"/>
      <c r="RKS24" s="324"/>
      <c r="RKT24" s="324"/>
      <c r="RKU24" s="476"/>
      <c r="RKV24" s="324"/>
      <c r="RKW24" s="324"/>
      <c r="RKX24" s="476"/>
      <c r="RKY24" s="324"/>
      <c r="RKZ24" s="324"/>
      <c r="RLA24" s="476"/>
      <c r="RLB24" s="324"/>
      <c r="RLC24" s="324"/>
      <c r="RLD24" s="476"/>
      <c r="RLE24" s="324"/>
      <c r="RLF24" s="324"/>
      <c r="RLG24" s="476"/>
      <c r="RLH24" s="324"/>
      <c r="RLI24" s="324"/>
      <c r="RLJ24" s="476"/>
      <c r="RLK24" s="324"/>
      <c r="RLL24" s="324"/>
      <c r="RLM24" s="476"/>
      <c r="RLN24" s="324"/>
      <c r="RLO24" s="324"/>
      <c r="RLP24" s="476"/>
      <c r="RLQ24" s="324"/>
      <c r="RLR24" s="324"/>
      <c r="RLS24" s="476"/>
      <c r="RLT24" s="324"/>
      <c r="RLU24" s="324"/>
      <c r="RLV24" s="476"/>
      <c r="RLW24" s="324"/>
      <c r="RLX24" s="324"/>
      <c r="RLY24" s="476"/>
      <c r="RLZ24" s="324"/>
      <c r="RMA24" s="324"/>
      <c r="RMB24" s="476"/>
      <c r="RMC24" s="324"/>
      <c r="RMD24" s="324"/>
      <c r="RME24" s="476"/>
      <c r="RMF24" s="324"/>
      <c r="RMG24" s="324"/>
      <c r="RMH24" s="476"/>
      <c r="RMI24" s="324"/>
      <c r="RMJ24" s="324"/>
      <c r="RMK24" s="476"/>
      <c r="RML24" s="324"/>
      <c r="RMM24" s="324"/>
      <c r="RMN24" s="476"/>
      <c r="RMO24" s="324"/>
      <c r="RMP24" s="324"/>
      <c r="RMQ24" s="476"/>
      <c r="RMR24" s="324"/>
      <c r="RMS24" s="324"/>
      <c r="RMT24" s="476"/>
      <c r="RMU24" s="324"/>
      <c r="RMV24" s="324"/>
      <c r="RMW24" s="476"/>
      <c r="RMX24" s="324"/>
      <c r="RMY24" s="324"/>
      <c r="RMZ24" s="476"/>
      <c r="RNA24" s="324"/>
      <c r="RNB24" s="324"/>
      <c r="RNC24" s="476"/>
      <c r="RND24" s="324"/>
      <c r="RNE24" s="324"/>
      <c r="RNF24" s="476"/>
      <c r="RNG24" s="324"/>
      <c r="RNH24" s="324"/>
      <c r="RNI24" s="476"/>
      <c r="RNJ24" s="324"/>
      <c r="RNK24" s="324"/>
      <c r="RNL24" s="476"/>
      <c r="RNM24" s="324"/>
      <c r="RNN24" s="324"/>
      <c r="RNO24" s="476"/>
      <c r="RNP24" s="324"/>
      <c r="RNQ24" s="324"/>
      <c r="RNR24" s="476"/>
      <c r="RNS24" s="324"/>
      <c r="RNT24" s="324"/>
      <c r="RNU24" s="476"/>
      <c r="RNV24" s="324"/>
      <c r="RNW24" s="324"/>
      <c r="RNX24" s="476"/>
      <c r="RNY24" s="324"/>
      <c r="RNZ24" s="324"/>
      <c r="ROA24" s="476"/>
      <c r="ROB24" s="324"/>
      <c r="ROC24" s="324"/>
      <c r="ROD24" s="476"/>
      <c r="ROE24" s="324"/>
      <c r="ROF24" s="324"/>
      <c r="ROG24" s="476"/>
      <c r="ROH24" s="324"/>
      <c r="ROI24" s="324"/>
      <c r="ROJ24" s="476"/>
      <c r="ROK24" s="324"/>
      <c r="ROL24" s="324"/>
      <c r="ROM24" s="476"/>
      <c r="RON24" s="324"/>
      <c r="ROO24" s="324"/>
      <c r="ROP24" s="476"/>
      <c r="ROQ24" s="324"/>
      <c r="ROR24" s="324"/>
      <c r="ROS24" s="476"/>
      <c r="ROT24" s="324"/>
      <c r="ROU24" s="324"/>
      <c r="ROV24" s="476"/>
      <c r="ROW24" s="324"/>
      <c r="ROX24" s="324"/>
      <c r="ROY24" s="476"/>
      <c r="ROZ24" s="324"/>
      <c r="RPA24" s="324"/>
      <c r="RPB24" s="476"/>
      <c r="RPC24" s="324"/>
      <c r="RPD24" s="324"/>
      <c r="RPE24" s="476"/>
      <c r="RPF24" s="324"/>
      <c r="RPG24" s="324"/>
      <c r="RPH24" s="476"/>
      <c r="RPI24" s="324"/>
      <c r="RPJ24" s="324"/>
      <c r="RPK24" s="476"/>
      <c r="RPL24" s="324"/>
      <c r="RPM24" s="324"/>
      <c r="RPN24" s="476"/>
      <c r="RPO24" s="324"/>
      <c r="RPP24" s="324"/>
      <c r="RPQ24" s="476"/>
      <c r="RPR24" s="324"/>
      <c r="RPS24" s="324"/>
      <c r="RPT24" s="476"/>
      <c r="RPU24" s="324"/>
      <c r="RPV24" s="324"/>
      <c r="RPW24" s="476"/>
      <c r="RPX24" s="324"/>
      <c r="RPY24" s="324"/>
      <c r="RPZ24" s="476"/>
      <c r="RQA24" s="324"/>
      <c r="RQB24" s="324"/>
      <c r="RQC24" s="476"/>
      <c r="RQD24" s="324"/>
      <c r="RQE24" s="324"/>
      <c r="RQF24" s="476"/>
      <c r="RQG24" s="324"/>
      <c r="RQH24" s="324"/>
      <c r="RQI24" s="476"/>
      <c r="RQJ24" s="324"/>
      <c r="RQK24" s="324"/>
      <c r="RQL24" s="476"/>
      <c r="RQM24" s="324"/>
      <c r="RQN24" s="324"/>
      <c r="RQO24" s="476"/>
      <c r="RQP24" s="324"/>
      <c r="RQQ24" s="324"/>
      <c r="RQR24" s="476"/>
      <c r="RQS24" s="324"/>
      <c r="RQT24" s="324"/>
      <c r="RQU24" s="476"/>
      <c r="RQV24" s="324"/>
      <c r="RQW24" s="324"/>
      <c r="RQX24" s="476"/>
      <c r="RQY24" s="324"/>
      <c r="RQZ24" s="324"/>
      <c r="RRA24" s="476"/>
      <c r="RRB24" s="324"/>
      <c r="RRC24" s="324"/>
      <c r="RRD24" s="476"/>
      <c r="RRE24" s="324"/>
      <c r="RRF24" s="324"/>
      <c r="RRG24" s="476"/>
      <c r="RRH24" s="324"/>
      <c r="RRI24" s="324"/>
      <c r="RRJ24" s="476"/>
      <c r="RRK24" s="324"/>
      <c r="RRL24" s="324"/>
      <c r="RRM24" s="476"/>
      <c r="RRN24" s="324"/>
      <c r="RRO24" s="324"/>
      <c r="RRP24" s="476"/>
      <c r="RRQ24" s="324"/>
      <c r="RRR24" s="324"/>
      <c r="RRS24" s="476"/>
      <c r="RRT24" s="324"/>
      <c r="RRU24" s="324"/>
      <c r="RRV24" s="476"/>
      <c r="RRW24" s="324"/>
      <c r="RRX24" s="324"/>
      <c r="RRY24" s="476"/>
      <c r="RRZ24" s="324"/>
      <c r="RSA24" s="324"/>
      <c r="RSB24" s="476"/>
      <c r="RSC24" s="324"/>
      <c r="RSD24" s="324"/>
      <c r="RSE24" s="476"/>
      <c r="RSF24" s="324"/>
      <c r="RSG24" s="324"/>
      <c r="RSH24" s="476"/>
      <c r="RSI24" s="324"/>
      <c r="RSJ24" s="324"/>
      <c r="RSK24" s="476"/>
      <c r="RSL24" s="324"/>
      <c r="RSM24" s="324"/>
      <c r="RSN24" s="476"/>
      <c r="RSO24" s="324"/>
      <c r="RSP24" s="324"/>
      <c r="RSQ24" s="476"/>
      <c r="RSR24" s="324"/>
      <c r="RSS24" s="324"/>
      <c r="RST24" s="476"/>
      <c r="RSU24" s="324"/>
      <c r="RSV24" s="324"/>
      <c r="RSW24" s="476"/>
      <c r="RSX24" s="324"/>
      <c r="RSY24" s="324"/>
      <c r="RSZ24" s="476"/>
      <c r="RTA24" s="324"/>
      <c r="RTB24" s="324"/>
      <c r="RTC24" s="476"/>
      <c r="RTD24" s="324"/>
      <c r="RTE24" s="324"/>
      <c r="RTF24" s="476"/>
      <c r="RTG24" s="324"/>
      <c r="RTH24" s="324"/>
      <c r="RTI24" s="476"/>
      <c r="RTJ24" s="324"/>
      <c r="RTK24" s="324"/>
      <c r="RTL24" s="476"/>
      <c r="RTM24" s="324"/>
      <c r="RTN24" s="324"/>
      <c r="RTO24" s="476"/>
      <c r="RTP24" s="324"/>
      <c r="RTQ24" s="324"/>
      <c r="RTR24" s="476"/>
      <c r="RTS24" s="324"/>
      <c r="RTT24" s="324"/>
      <c r="RTU24" s="476"/>
      <c r="RTV24" s="324"/>
      <c r="RTW24" s="324"/>
      <c r="RTX24" s="476"/>
      <c r="RTY24" s="324"/>
      <c r="RTZ24" s="324"/>
      <c r="RUA24" s="476"/>
      <c r="RUB24" s="324"/>
      <c r="RUC24" s="324"/>
      <c r="RUD24" s="476"/>
      <c r="RUE24" s="324"/>
      <c r="RUF24" s="324"/>
      <c r="RUG24" s="476"/>
      <c r="RUH24" s="324"/>
      <c r="RUI24" s="324"/>
      <c r="RUJ24" s="476"/>
      <c r="RUK24" s="324"/>
      <c r="RUL24" s="324"/>
      <c r="RUM24" s="476"/>
      <c r="RUN24" s="324"/>
      <c r="RUO24" s="324"/>
      <c r="RUP24" s="476"/>
      <c r="RUQ24" s="324"/>
      <c r="RUR24" s="324"/>
      <c r="RUS24" s="476"/>
      <c r="RUT24" s="324"/>
      <c r="RUU24" s="324"/>
      <c r="RUV24" s="476"/>
      <c r="RUW24" s="324"/>
      <c r="RUX24" s="324"/>
      <c r="RUY24" s="476"/>
      <c r="RUZ24" s="324"/>
      <c r="RVA24" s="324"/>
      <c r="RVB24" s="476"/>
      <c r="RVC24" s="324"/>
      <c r="RVD24" s="324"/>
      <c r="RVE24" s="476"/>
      <c r="RVF24" s="324"/>
      <c r="RVG24" s="324"/>
      <c r="RVH24" s="476"/>
      <c r="RVI24" s="324"/>
      <c r="RVJ24" s="324"/>
      <c r="RVK24" s="476"/>
      <c r="RVL24" s="324"/>
      <c r="RVM24" s="324"/>
      <c r="RVN24" s="476"/>
      <c r="RVO24" s="324"/>
      <c r="RVP24" s="324"/>
      <c r="RVQ24" s="476"/>
      <c r="RVR24" s="324"/>
      <c r="RVS24" s="324"/>
      <c r="RVT24" s="476"/>
      <c r="RVU24" s="324"/>
      <c r="RVV24" s="324"/>
      <c r="RVW24" s="476"/>
      <c r="RVX24" s="324"/>
      <c r="RVY24" s="324"/>
      <c r="RVZ24" s="476"/>
      <c r="RWA24" s="324"/>
      <c r="RWB24" s="324"/>
      <c r="RWC24" s="476"/>
      <c r="RWD24" s="324"/>
      <c r="RWE24" s="324"/>
      <c r="RWF24" s="476"/>
      <c r="RWG24" s="324"/>
      <c r="RWH24" s="324"/>
      <c r="RWI24" s="476"/>
      <c r="RWJ24" s="324"/>
      <c r="RWK24" s="324"/>
      <c r="RWL24" s="476"/>
      <c r="RWM24" s="324"/>
      <c r="RWN24" s="324"/>
      <c r="RWO24" s="476"/>
      <c r="RWP24" s="324"/>
      <c r="RWQ24" s="324"/>
      <c r="RWR24" s="476"/>
      <c r="RWS24" s="324"/>
      <c r="RWT24" s="324"/>
      <c r="RWU24" s="476"/>
      <c r="RWV24" s="324"/>
      <c r="RWW24" s="324"/>
      <c r="RWX24" s="476"/>
      <c r="RWY24" s="324"/>
      <c r="RWZ24" s="324"/>
      <c r="RXA24" s="476"/>
      <c r="RXB24" s="324"/>
      <c r="RXC24" s="324"/>
      <c r="RXD24" s="476"/>
      <c r="RXE24" s="324"/>
      <c r="RXF24" s="324"/>
      <c r="RXG24" s="476"/>
      <c r="RXH24" s="324"/>
      <c r="RXI24" s="324"/>
      <c r="RXJ24" s="476"/>
      <c r="RXK24" s="324"/>
      <c r="RXL24" s="324"/>
      <c r="RXM24" s="476"/>
      <c r="RXN24" s="324"/>
      <c r="RXO24" s="324"/>
      <c r="RXP24" s="476"/>
      <c r="RXQ24" s="324"/>
      <c r="RXR24" s="324"/>
      <c r="RXS24" s="476"/>
      <c r="RXT24" s="324"/>
      <c r="RXU24" s="324"/>
      <c r="RXV24" s="476"/>
      <c r="RXW24" s="324"/>
      <c r="RXX24" s="324"/>
      <c r="RXY24" s="476"/>
      <c r="RXZ24" s="324"/>
      <c r="RYA24" s="324"/>
      <c r="RYB24" s="476"/>
      <c r="RYC24" s="324"/>
      <c r="RYD24" s="324"/>
      <c r="RYE24" s="476"/>
      <c r="RYF24" s="324"/>
      <c r="RYG24" s="324"/>
      <c r="RYH24" s="476"/>
      <c r="RYI24" s="324"/>
      <c r="RYJ24" s="324"/>
      <c r="RYK24" s="476"/>
      <c r="RYL24" s="324"/>
      <c r="RYM24" s="324"/>
      <c r="RYN24" s="476"/>
      <c r="RYO24" s="324"/>
      <c r="RYP24" s="324"/>
      <c r="RYQ24" s="476"/>
      <c r="RYR24" s="324"/>
      <c r="RYS24" s="324"/>
      <c r="RYT24" s="476"/>
      <c r="RYU24" s="324"/>
      <c r="RYV24" s="324"/>
      <c r="RYW24" s="476"/>
      <c r="RYX24" s="324"/>
      <c r="RYY24" s="324"/>
      <c r="RYZ24" s="476"/>
      <c r="RZA24" s="324"/>
      <c r="RZB24" s="324"/>
      <c r="RZC24" s="476"/>
      <c r="RZD24" s="324"/>
      <c r="RZE24" s="324"/>
      <c r="RZF24" s="476"/>
      <c r="RZG24" s="324"/>
      <c r="RZH24" s="324"/>
      <c r="RZI24" s="476"/>
      <c r="RZJ24" s="324"/>
      <c r="RZK24" s="324"/>
      <c r="RZL24" s="476"/>
      <c r="RZM24" s="324"/>
      <c r="RZN24" s="324"/>
      <c r="RZO24" s="476"/>
      <c r="RZP24" s="324"/>
      <c r="RZQ24" s="324"/>
      <c r="RZR24" s="476"/>
      <c r="RZS24" s="324"/>
      <c r="RZT24" s="324"/>
      <c r="RZU24" s="476"/>
      <c r="RZV24" s="324"/>
      <c r="RZW24" s="324"/>
      <c r="RZX24" s="476"/>
      <c r="RZY24" s="324"/>
      <c r="RZZ24" s="324"/>
      <c r="SAA24" s="476"/>
      <c r="SAB24" s="324"/>
      <c r="SAC24" s="324"/>
      <c r="SAD24" s="476"/>
      <c r="SAE24" s="324"/>
      <c r="SAF24" s="324"/>
      <c r="SAG24" s="476"/>
      <c r="SAH24" s="324"/>
      <c r="SAI24" s="324"/>
      <c r="SAJ24" s="476"/>
      <c r="SAK24" s="324"/>
      <c r="SAL24" s="324"/>
      <c r="SAM24" s="476"/>
      <c r="SAN24" s="324"/>
      <c r="SAO24" s="324"/>
      <c r="SAP24" s="476"/>
      <c r="SAQ24" s="324"/>
      <c r="SAR24" s="324"/>
      <c r="SAS24" s="476"/>
      <c r="SAT24" s="324"/>
      <c r="SAU24" s="324"/>
      <c r="SAV24" s="476"/>
      <c r="SAW24" s="324"/>
      <c r="SAX24" s="324"/>
      <c r="SAY24" s="476"/>
      <c r="SAZ24" s="324"/>
      <c r="SBA24" s="324"/>
      <c r="SBB24" s="476"/>
      <c r="SBC24" s="324"/>
      <c r="SBD24" s="324"/>
      <c r="SBE24" s="476"/>
      <c r="SBF24" s="324"/>
      <c r="SBG24" s="324"/>
      <c r="SBH24" s="476"/>
      <c r="SBI24" s="324"/>
      <c r="SBJ24" s="324"/>
      <c r="SBK24" s="476"/>
      <c r="SBL24" s="324"/>
      <c r="SBM24" s="324"/>
      <c r="SBN24" s="476"/>
      <c r="SBO24" s="324"/>
      <c r="SBP24" s="324"/>
      <c r="SBQ24" s="476"/>
      <c r="SBR24" s="324"/>
      <c r="SBS24" s="324"/>
      <c r="SBT24" s="476"/>
      <c r="SBU24" s="324"/>
      <c r="SBV24" s="324"/>
      <c r="SBW24" s="476"/>
      <c r="SBX24" s="324"/>
      <c r="SBY24" s="324"/>
      <c r="SBZ24" s="476"/>
      <c r="SCA24" s="324"/>
      <c r="SCB24" s="324"/>
      <c r="SCC24" s="476"/>
      <c r="SCD24" s="324"/>
      <c r="SCE24" s="324"/>
      <c r="SCF24" s="476"/>
      <c r="SCG24" s="324"/>
      <c r="SCH24" s="324"/>
      <c r="SCI24" s="476"/>
      <c r="SCJ24" s="324"/>
      <c r="SCK24" s="324"/>
      <c r="SCL24" s="476"/>
      <c r="SCM24" s="324"/>
      <c r="SCN24" s="324"/>
      <c r="SCO24" s="476"/>
      <c r="SCP24" s="324"/>
      <c r="SCQ24" s="324"/>
      <c r="SCR24" s="476"/>
      <c r="SCS24" s="324"/>
      <c r="SCT24" s="324"/>
      <c r="SCU24" s="476"/>
      <c r="SCV24" s="324"/>
      <c r="SCW24" s="324"/>
      <c r="SCX24" s="476"/>
      <c r="SCY24" s="324"/>
      <c r="SCZ24" s="324"/>
      <c r="SDA24" s="476"/>
      <c r="SDB24" s="324"/>
      <c r="SDC24" s="324"/>
      <c r="SDD24" s="476"/>
      <c r="SDE24" s="324"/>
      <c r="SDF24" s="324"/>
      <c r="SDG24" s="476"/>
      <c r="SDH24" s="324"/>
      <c r="SDI24" s="324"/>
      <c r="SDJ24" s="476"/>
      <c r="SDK24" s="324"/>
      <c r="SDL24" s="324"/>
      <c r="SDM24" s="476"/>
      <c r="SDN24" s="324"/>
      <c r="SDO24" s="324"/>
      <c r="SDP24" s="476"/>
      <c r="SDQ24" s="324"/>
      <c r="SDR24" s="324"/>
      <c r="SDS24" s="476"/>
      <c r="SDT24" s="324"/>
      <c r="SDU24" s="324"/>
      <c r="SDV24" s="476"/>
      <c r="SDW24" s="324"/>
      <c r="SDX24" s="324"/>
      <c r="SDY24" s="476"/>
      <c r="SDZ24" s="324"/>
      <c r="SEA24" s="324"/>
      <c r="SEB24" s="476"/>
      <c r="SEC24" s="324"/>
      <c r="SED24" s="324"/>
      <c r="SEE24" s="476"/>
      <c r="SEF24" s="324"/>
      <c r="SEG24" s="324"/>
      <c r="SEH24" s="476"/>
      <c r="SEI24" s="324"/>
      <c r="SEJ24" s="324"/>
      <c r="SEK24" s="476"/>
      <c r="SEL24" s="324"/>
      <c r="SEM24" s="324"/>
      <c r="SEN24" s="476"/>
      <c r="SEO24" s="324"/>
      <c r="SEP24" s="324"/>
      <c r="SEQ24" s="476"/>
      <c r="SER24" s="324"/>
      <c r="SES24" s="324"/>
      <c r="SET24" s="476"/>
      <c r="SEU24" s="324"/>
      <c r="SEV24" s="324"/>
      <c r="SEW24" s="476"/>
      <c r="SEX24" s="324"/>
      <c r="SEY24" s="324"/>
      <c r="SEZ24" s="476"/>
      <c r="SFA24" s="324"/>
      <c r="SFB24" s="324"/>
      <c r="SFC24" s="476"/>
      <c r="SFD24" s="324"/>
      <c r="SFE24" s="324"/>
      <c r="SFF24" s="476"/>
      <c r="SFG24" s="324"/>
      <c r="SFH24" s="324"/>
      <c r="SFI24" s="476"/>
      <c r="SFJ24" s="324"/>
      <c r="SFK24" s="324"/>
      <c r="SFL24" s="476"/>
      <c r="SFM24" s="324"/>
      <c r="SFN24" s="324"/>
      <c r="SFO24" s="476"/>
      <c r="SFP24" s="324"/>
      <c r="SFQ24" s="324"/>
      <c r="SFR24" s="476"/>
      <c r="SFS24" s="324"/>
      <c r="SFT24" s="324"/>
      <c r="SFU24" s="476"/>
      <c r="SFV24" s="324"/>
      <c r="SFW24" s="324"/>
      <c r="SFX24" s="476"/>
      <c r="SFY24" s="324"/>
      <c r="SFZ24" s="324"/>
      <c r="SGA24" s="476"/>
      <c r="SGB24" s="324"/>
      <c r="SGC24" s="324"/>
      <c r="SGD24" s="476"/>
      <c r="SGE24" s="324"/>
      <c r="SGF24" s="324"/>
      <c r="SGG24" s="476"/>
      <c r="SGH24" s="324"/>
      <c r="SGI24" s="324"/>
      <c r="SGJ24" s="476"/>
      <c r="SGK24" s="324"/>
      <c r="SGL24" s="324"/>
      <c r="SGM24" s="476"/>
      <c r="SGN24" s="324"/>
      <c r="SGO24" s="324"/>
      <c r="SGP24" s="476"/>
      <c r="SGQ24" s="324"/>
      <c r="SGR24" s="324"/>
      <c r="SGS24" s="476"/>
      <c r="SGT24" s="324"/>
      <c r="SGU24" s="324"/>
      <c r="SGV24" s="476"/>
      <c r="SGW24" s="324"/>
      <c r="SGX24" s="324"/>
      <c r="SGY24" s="476"/>
      <c r="SGZ24" s="324"/>
      <c r="SHA24" s="324"/>
      <c r="SHB24" s="476"/>
      <c r="SHC24" s="324"/>
      <c r="SHD24" s="324"/>
      <c r="SHE24" s="476"/>
      <c r="SHF24" s="324"/>
      <c r="SHG24" s="324"/>
      <c r="SHH24" s="476"/>
      <c r="SHI24" s="324"/>
      <c r="SHJ24" s="324"/>
      <c r="SHK24" s="476"/>
      <c r="SHL24" s="324"/>
      <c r="SHM24" s="324"/>
      <c r="SHN24" s="476"/>
      <c r="SHO24" s="324"/>
      <c r="SHP24" s="324"/>
      <c r="SHQ24" s="476"/>
      <c r="SHR24" s="324"/>
      <c r="SHS24" s="324"/>
      <c r="SHT24" s="476"/>
      <c r="SHU24" s="324"/>
      <c r="SHV24" s="324"/>
      <c r="SHW24" s="476"/>
      <c r="SHX24" s="324"/>
      <c r="SHY24" s="324"/>
      <c r="SHZ24" s="476"/>
      <c r="SIA24" s="324"/>
      <c r="SIB24" s="324"/>
      <c r="SIC24" s="476"/>
      <c r="SID24" s="324"/>
      <c r="SIE24" s="324"/>
      <c r="SIF24" s="476"/>
      <c r="SIG24" s="324"/>
      <c r="SIH24" s="324"/>
      <c r="SII24" s="476"/>
      <c r="SIJ24" s="324"/>
      <c r="SIK24" s="324"/>
      <c r="SIL24" s="476"/>
      <c r="SIM24" s="324"/>
      <c r="SIN24" s="324"/>
      <c r="SIO24" s="476"/>
      <c r="SIP24" s="324"/>
      <c r="SIQ24" s="324"/>
      <c r="SIR24" s="476"/>
      <c r="SIS24" s="324"/>
      <c r="SIT24" s="324"/>
      <c r="SIU24" s="476"/>
      <c r="SIV24" s="324"/>
      <c r="SIW24" s="324"/>
      <c r="SIX24" s="476"/>
      <c r="SIY24" s="324"/>
      <c r="SIZ24" s="324"/>
      <c r="SJA24" s="476"/>
      <c r="SJB24" s="324"/>
      <c r="SJC24" s="324"/>
      <c r="SJD24" s="476"/>
      <c r="SJE24" s="324"/>
      <c r="SJF24" s="324"/>
      <c r="SJG24" s="476"/>
      <c r="SJH24" s="324"/>
      <c r="SJI24" s="324"/>
      <c r="SJJ24" s="476"/>
      <c r="SJK24" s="324"/>
      <c r="SJL24" s="324"/>
      <c r="SJM24" s="476"/>
      <c r="SJN24" s="324"/>
      <c r="SJO24" s="324"/>
      <c r="SJP24" s="476"/>
      <c r="SJQ24" s="324"/>
      <c r="SJR24" s="324"/>
      <c r="SJS24" s="476"/>
      <c r="SJT24" s="324"/>
      <c r="SJU24" s="324"/>
      <c r="SJV24" s="476"/>
      <c r="SJW24" s="324"/>
      <c r="SJX24" s="324"/>
      <c r="SJY24" s="476"/>
      <c r="SJZ24" s="324"/>
      <c r="SKA24" s="324"/>
      <c r="SKB24" s="476"/>
      <c r="SKC24" s="324"/>
      <c r="SKD24" s="324"/>
      <c r="SKE24" s="476"/>
      <c r="SKF24" s="324"/>
      <c r="SKG24" s="324"/>
      <c r="SKH24" s="476"/>
      <c r="SKI24" s="324"/>
      <c r="SKJ24" s="324"/>
      <c r="SKK24" s="476"/>
      <c r="SKL24" s="324"/>
      <c r="SKM24" s="324"/>
      <c r="SKN24" s="476"/>
      <c r="SKO24" s="324"/>
      <c r="SKP24" s="324"/>
      <c r="SKQ24" s="476"/>
      <c r="SKR24" s="324"/>
      <c r="SKS24" s="324"/>
      <c r="SKT24" s="476"/>
      <c r="SKU24" s="324"/>
      <c r="SKV24" s="324"/>
      <c r="SKW24" s="476"/>
      <c r="SKX24" s="324"/>
      <c r="SKY24" s="324"/>
      <c r="SKZ24" s="476"/>
      <c r="SLA24" s="324"/>
      <c r="SLB24" s="324"/>
      <c r="SLC24" s="476"/>
      <c r="SLD24" s="324"/>
      <c r="SLE24" s="324"/>
      <c r="SLF24" s="476"/>
      <c r="SLG24" s="324"/>
      <c r="SLH24" s="324"/>
      <c r="SLI24" s="476"/>
      <c r="SLJ24" s="324"/>
      <c r="SLK24" s="324"/>
      <c r="SLL24" s="476"/>
      <c r="SLM24" s="324"/>
      <c r="SLN24" s="324"/>
      <c r="SLO24" s="476"/>
      <c r="SLP24" s="324"/>
      <c r="SLQ24" s="324"/>
      <c r="SLR24" s="476"/>
      <c r="SLS24" s="324"/>
      <c r="SLT24" s="324"/>
      <c r="SLU24" s="476"/>
      <c r="SLV24" s="324"/>
      <c r="SLW24" s="324"/>
      <c r="SLX24" s="476"/>
      <c r="SLY24" s="324"/>
      <c r="SLZ24" s="324"/>
      <c r="SMA24" s="476"/>
      <c r="SMB24" s="324"/>
      <c r="SMC24" s="324"/>
      <c r="SMD24" s="476"/>
      <c r="SME24" s="324"/>
      <c r="SMF24" s="324"/>
      <c r="SMG24" s="476"/>
      <c r="SMH24" s="324"/>
      <c r="SMI24" s="324"/>
      <c r="SMJ24" s="476"/>
      <c r="SMK24" s="324"/>
      <c r="SML24" s="324"/>
      <c r="SMM24" s="476"/>
      <c r="SMN24" s="324"/>
      <c r="SMO24" s="324"/>
      <c r="SMP24" s="476"/>
      <c r="SMQ24" s="324"/>
      <c r="SMR24" s="324"/>
      <c r="SMS24" s="476"/>
      <c r="SMT24" s="324"/>
      <c r="SMU24" s="324"/>
      <c r="SMV24" s="476"/>
      <c r="SMW24" s="324"/>
      <c r="SMX24" s="324"/>
      <c r="SMY24" s="476"/>
      <c r="SMZ24" s="324"/>
      <c r="SNA24" s="324"/>
      <c r="SNB24" s="476"/>
      <c r="SNC24" s="324"/>
      <c r="SND24" s="324"/>
      <c r="SNE24" s="476"/>
      <c r="SNF24" s="324"/>
      <c r="SNG24" s="324"/>
      <c r="SNH24" s="476"/>
      <c r="SNI24" s="324"/>
      <c r="SNJ24" s="324"/>
      <c r="SNK24" s="476"/>
      <c r="SNL24" s="324"/>
      <c r="SNM24" s="324"/>
      <c r="SNN24" s="476"/>
      <c r="SNO24" s="324"/>
      <c r="SNP24" s="324"/>
      <c r="SNQ24" s="476"/>
      <c r="SNR24" s="324"/>
      <c r="SNS24" s="324"/>
      <c r="SNT24" s="476"/>
      <c r="SNU24" s="324"/>
      <c r="SNV24" s="324"/>
      <c r="SNW24" s="476"/>
      <c r="SNX24" s="324"/>
      <c r="SNY24" s="324"/>
      <c r="SNZ24" s="476"/>
      <c r="SOA24" s="324"/>
      <c r="SOB24" s="324"/>
      <c r="SOC24" s="476"/>
      <c r="SOD24" s="324"/>
      <c r="SOE24" s="324"/>
      <c r="SOF24" s="476"/>
      <c r="SOG24" s="324"/>
      <c r="SOH24" s="324"/>
      <c r="SOI24" s="476"/>
      <c r="SOJ24" s="324"/>
      <c r="SOK24" s="324"/>
      <c r="SOL24" s="476"/>
      <c r="SOM24" s="324"/>
      <c r="SON24" s="324"/>
      <c r="SOO24" s="476"/>
      <c r="SOP24" s="324"/>
      <c r="SOQ24" s="324"/>
      <c r="SOR24" s="476"/>
      <c r="SOS24" s="324"/>
      <c r="SOT24" s="324"/>
      <c r="SOU24" s="476"/>
      <c r="SOV24" s="324"/>
      <c r="SOW24" s="324"/>
      <c r="SOX24" s="476"/>
      <c r="SOY24" s="324"/>
      <c r="SOZ24" s="324"/>
      <c r="SPA24" s="476"/>
      <c r="SPB24" s="324"/>
      <c r="SPC24" s="324"/>
      <c r="SPD24" s="476"/>
      <c r="SPE24" s="324"/>
      <c r="SPF24" s="324"/>
      <c r="SPG24" s="476"/>
      <c r="SPH24" s="324"/>
      <c r="SPI24" s="324"/>
      <c r="SPJ24" s="476"/>
      <c r="SPK24" s="324"/>
      <c r="SPL24" s="324"/>
      <c r="SPM24" s="476"/>
      <c r="SPN24" s="324"/>
      <c r="SPO24" s="324"/>
      <c r="SPP24" s="476"/>
      <c r="SPQ24" s="324"/>
      <c r="SPR24" s="324"/>
      <c r="SPS24" s="476"/>
      <c r="SPT24" s="324"/>
      <c r="SPU24" s="324"/>
      <c r="SPV24" s="476"/>
      <c r="SPW24" s="324"/>
      <c r="SPX24" s="324"/>
      <c r="SPY24" s="476"/>
      <c r="SPZ24" s="324"/>
      <c r="SQA24" s="324"/>
      <c r="SQB24" s="476"/>
      <c r="SQC24" s="324"/>
      <c r="SQD24" s="324"/>
      <c r="SQE24" s="476"/>
      <c r="SQF24" s="324"/>
      <c r="SQG24" s="324"/>
      <c r="SQH24" s="476"/>
      <c r="SQI24" s="324"/>
      <c r="SQJ24" s="324"/>
      <c r="SQK24" s="476"/>
      <c r="SQL24" s="324"/>
      <c r="SQM24" s="324"/>
      <c r="SQN24" s="476"/>
      <c r="SQO24" s="324"/>
      <c r="SQP24" s="324"/>
      <c r="SQQ24" s="476"/>
      <c r="SQR24" s="324"/>
      <c r="SQS24" s="324"/>
      <c r="SQT24" s="476"/>
      <c r="SQU24" s="324"/>
      <c r="SQV24" s="324"/>
      <c r="SQW24" s="476"/>
      <c r="SQX24" s="324"/>
      <c r="SQY24" s="324"/>
      <c r="SQZ24" s="476"/>
      <c r="SRA24" s="324"/>
      <c r="SRB24" s="324"/>
      <c r="SRC24" s="476"/>
      <c r="SRD24" s="324"/>
      <c r="SRE24" s="324"/>
      <c r="SRF24" s="476"/>
      <c r="SRG24" s="324"/>
      <c r="SRH24" s="324"/>
      <c r="SRI24" s="476"/>
      <c r="SRJ24" s="324"/>
      <c r="SRK24" s="324"/>
      <c r="SRL24" s="476"/>
      <c r="SRM24" s="324"/>
      <c r="SRN24" s="324"/>
      <c r="SRO24" s="476"/>
      <c r="SRP24" s="324"/>
      <c r="SRQ24" s="324"/>
      <c r="SRR24" s="476"/>
      <c r="SRS24" s="324"/>
      <c r="SRT24" s="324"/>
      <c r="SRU24" s="476"/>
      <c r="SRV24" s="324"/>
      <c r="SRW24" s="324"/>
      <c r="SRX24" s="476"/>
      <c r="SRY24" s="324"/>
      <c r="SRZ24" s="324"/>
      <c r="SSA24" s="476"/>
      <c r="SSB24" s="324"/>
      <c r="SSC24" s="324"/>
      <c r="SSD24" s="476"/>
      <c r="SSE24" s="324"/>
      <c r="SSF24" s="324"/>
      <c r="SSG24" s="476"/>
      <c r="SSH24" s="324"/>
      <c r="SSI24" s="324"/>
      <c r="SSJ24" s="476"/>
      <c r="SSK24" s="324"/>
      <c r="SSL24" s="324"/>
      <c r="SSM24" s="476"/>
      <c r="SSN24" s="324"/>
      <c r="SSO24" s="324"/>
      <c r="SSP24" s="476"/>
      <c r="SSQ24" s="324"/>
      <c r="SSR24" s="324"/>
      <c r="SSS24" s="476"/>
      <c r="SST24" s="324"/>
      <c r="SSU24" s="324"/>
      <c r="SSV24" s="476"/>
      <c r="SSW24" s="324"/>
      <c r="SSX24" s="324"/>
      <c r="SSY24" s="476"/>
      <c r="SSZ24" s="324"/>
      <c r="STA24" s="324"/>
      <c r="STB24" s="476"/>
      <c r="STC24" s="324"/>
      <c r="STD24" s="324"/>
      <c r="STE24" s="476"/>
      <c r="STF24" s="324"/>
      <c r="STG24" s="324"/>
      <c r="STH24" s="476"/>
      <c r="STI24" s="324"/>
      <c r="STJ24" s="324"/>
      <c r="STK24" s="476"/>
      <c r="STL24" s="324"/>
      <c r="STM24" s="324"/>
      <c r="STN24" s="476"/>
      <c r="STO24" s="324"/>
      <c r="STP24" s="324"/>
      <c r="STQ24" s="476"/>
      <c r="STR24" s="324"/>
      <c r="STS24" s="324"/>
      <c r="STT24" s="476"/>
      <c r="STU24" s="324"/>
      <c r="STV24" s="324"/>
      <c r="STW24" s="476"/>
      <c r="STX24" s="324"/>
      <c r="STY24" s="324"/>
      <c r="STZ24" s="476"/>
      <c r="SUA24" s="324"/>
      <c r="SUB24" s="324"/>
      <c r="SUC24" s="476"/>
      <c r="SUD24" s="324"/>
      <c r="SUE24" s="324"/>
      <c r="SUF24" s="476"/>
      <c r="SUG24" s="324"/>
      <c r="SUH24" s="324"/>
      <c r="SUI24" s="476"/>
      <c r="SUJ24" s="324"/>
      <c r="SUK24" s="324"/>
      <c r="SUL24" s="476"/>
      <c r="SUM24" s="324"/>
      <c r="SUN24" s="324"/>
      <c r="SUO24" s="476"/>
      <c r="SUP24" s="324"/>
      <c r="SUQ24" s="324"/>
      <c r="SUR24" s="476"/>
      <c r="SUS24" s="324"/>
      <c r="SUT24" s="324"/>
      <c r="SUU24" s="476"/>
      <c r="SUV24" s="324"/>
      <c r="SUW24" s="324"/>
      <c r="SUX24" s="476"/>
      <c r="SUY24" s="324"/>
      <c r="SUZ24" s="324"/>
      <c r="SVA24" s="476"/>
      <c r="SVB24" s="324"/>
      <c r="SVC24" s="324"/>
      <c r="SVD24" s="476"/>
      <c r="SVE24" s="324"/>
      <c r="SVF24" s="324"/>
      <c r="SVG24" s="476"/>
      <c r="SVH24" s="324"/>
      <c r="SVI24" s="324"/>
      <c r="SVJ24" s="476"/>
      <c r="SVK24" s="324"/>
      <c r="SVL24" s="324"/>
      <c r="SVM24" s="476"/>
      <c r="SVN24" s="324"/>
      <c r="SVO24" s="324"/>
      <c r="SVP24" s="476"/>
      <c r="SVQ24" s="324"/>
      <c r="SVR24" s="324"/>
      <c r="SVS24" s="476"/>
      <c r="SVT24" s="324"/>
      <c r="SVU24" s="324"/>
      <c r="SVV24" s="476"/>
      <c r="SVW24" s="324"/>
      <c r="SVX24" s="324"/>
      <c r="SVY24" s="476"/>
      <c r="SVZ24" s="324"/>
      <c r="SWA24" s="324"/>
      <c r="SWB24" s="476"/>
      <c r="SWC24" s="324"/>
      <c r="SWD24" s="324"/>
      <c r="SWE24" s="476"/>
      <c r="SWF24" s="324"/>
      <c r="SWG24" s="324"/>
      <c r="SWH24" s="476"/>
      <c r="SWI24" s="324"/>
      <c r="SWJ24" s="324"/>
      <c r="SWK24" s="476"/>
      <c r="SWL24" s="324"/>
      <c r="SWM24" s="324"/>
      <c r="SWN24" s="476"/>
      <c r="SWO24" s="324"/>
      <c r="SWP24" s="324"/>
      <c r="SWQ24" s="476"/>
      <c r="SWR24" s="324"/>
      <c r="SWS24" s="324"/>
      <c r="SWT24" s="476"/>
      <c r="SWU24" s="324"/>
      <c r="SWV24" s="324"/>
      <c r="SWW24" s="476"/>
      <c r="SWX24" s="324"/>
      <c r="SWY24" s="324"/>
      <c r="SWZ24" s="476"/>
      <c r="SXA24" s="324"/>
      <c r="SXB24" s="324"/>
      <c r="SXC24" s="476"/>
      <c r="SXD24" s="324"/>
      <c r="SXE24" s="324"/>
      <c r="SXF24" s="476"/>
      <c r="SXG24" s="324"/>
      <c r="SXH24" s="324"/>
      <c r="SXI24" s="476"/>
      <c r="SXJ24" s="324"/>
      <c r="SXK24" s="324"/>
      <c r="SXL24" s="476"/>
      <c r="SXM24" s="324"/>
      <c r="SXN24" s="324"/>
      <c r="SXO24" s="476"/>
      <c r="SXP24" s="324"/>
      <c r="SXQ24" s="324"/>
      <c r="SXR24" s="476"/>
      <c r="SXS24" s="324"/>
      <c r="SXT24" s="324"/>
      <c r="SXU24" s="476"/>
      <c r="SXV24" s="324"/>
      <c r="SXW24" s="324"/>
      <c r="SXX24" s="476"/>
      <c r="SXY24" s="324"/>
      <c r="SXZ24" s="324"/>
      <c r="SYA24" s="476"/>
      <c r="SYB24" s="324"/>
      <c r="SYC24" s="324"/>
      <c r="SYD24" s="476"/>
      <c r="SYE24" s="324"/>
      <c r="SYF24" s="324"/>
      <c r="SYG24" s="476"/>
      <c r="SYH24" s="324"/>
      <c r="SYI24" s="324"/>
      <c r="SYJ24" s="476"/>
      <c r="SYK24" s="324"/>
      <c r="SYL24" s="324"/>
      <c r="SYM24" s="476"/>
      <c r="SYN24" s="324"/>
      <c r="SYO24" s="324"/>
      <c r="SYP24" s="476"/>
      <c r="SYQ24" s="324"/>
      <c r="SYR24" s="324"/>
      <c r="SYS24" s="476"/>
      <c r="SYT24" s="324"/>
      <c r="SYU24" s="324"/>
      <c r="SYV24" s="476"/>
      <c r="SYW24" s="324"/>
      <c r="SYX24" s="324"/>
      <c r="SYY24" s="476"/>
      <c r="SYZ24" s="324"/>
      <c r="SZA24" s="324"/>
      <c r="SZB24" s="476"/>
      <c r="SZC24" s="324"/>
      <c r="SZD24" s="324"/>
      <c r="SZE24" s="476"/>
      <c r="SZF24" s="324"/>
      <c r="SZG24" s="324"/>
      <c r="SZH24" s="476"/>
      <c r="SZI24" s="324"/>
      <c r="SZJ24" s="324"/>
      <c r="SZK24" s="476"/>
      <c r="SZL24" s="324"/>
      <c r="SZM24" s="324"/>
      <c r="SZN24" s="476"/>
      <c r="SZO24" s="324"/>
      <c r="SZP24" s="324"/>
      <c r="SZQ24" s="476"/>
      <c r="SZR24" s="324"/>
      <c r="SZS24" s="324"/>
      <c r="SZT24" s="476"/>
      <c r="SZU24" s="324"/>
      <c r="SZV24" s="324"/>
      <c r="SZW24" s="476"/>
      <c r="SZX24" s="324"/>
      <c r="SZY24" s="324"/>
      <c r="SZZ24" s="476"/>
      <c r="TAA24" s="324"/>
      <c r="TAB24" s="324"/>
      <c r="TAC24" s="476"/>
      <c r="TAD24" s="324"/>
      <c r="TAE24" s="324"/>
      <c r="TAF24" s="476"/>
      <c r="TAG24" s="324"/>
      <c r="TAH24" s="324"/>
      <c r="TAI24" s="476"/>
      <c r="TAJ24" s="324"/>
      <c r="TAK24" s="324"/>
      <c r="TAL24" s="476"/>
      <c r="TAM24" s="324"/>
      <c r="TAN24" s="324"/>
      <c r="TAO24" s="476"/>
      <c r="TAP24" s="324"/>
      <c r="TAQ24" s="324"/>
      <c r="TAR24" s="476"/>
      <c r="TAS24" s="324"/>
      <c r="TAT24" s="324"/>
      <c r="TAU24" s="476"/>
      <c r="TAV24" s="324"/>
      <c r="TAW24" s="324"/>
      <c r="TAX24" s="476"/>
      <c r="TAY24" s="324"/>
      <c r="TAZ24" s="324"/>
      <c r="TBA24" s="476"/>
      <c r="TBB24" s="324"/>
      <c r="TBC24" s="324"/>
      <c r="TBD24" s="476"/>
      <c r="TBE24" s="324"/>
      <c r="TBF24" s="324"/>
      <c r="TBG24" s="476"/>
      <c r="TBH24" s="324"/>
      <c r="TBI24" s="324"/>
      <c r="TBJ24" s="476"/>
      <c r="TBK24" s="324"/>
      <c r="TBL24" s="324"/>
      <c r="TBM24" s="476"/>
      <c r="TBN24" s="324"/>
      <c r="TBO24" s="324"/>
      <c r="TBP24" s="476"/>
      <c r="TBQ24" s="324"/>
      <c r="TBR24" s="324"/>
      <c r="TBS24" s="476"/>
      <c r="TBT24" s="324"/>
      <c r="TBU24" s="324"/>
      <c r="TBV24" s="476"/>
      <c r="TBW24" s="324"/>
      <c r="TBX24" s="324"/>
      <c r="TBY24" s="476"/>
      <c r="TBZ24" s="324"/>
      <c r="TCA24" s="324"/>
      <c r="TCB24" s="476"/>
      <c r="TCC24" s="324"/>
      <c r="TCD24" s="324"/>
      <c r="TCE24" s="476"/>
      <c r="TCF24" s="324"/>
      <c r="TCG24" s="324"/>
      <c r="TCH24" s="476"/>
      <c r="TCI24" s="324"/>
      <c r="TCJ24" s="324"/>
      <c r="TCK24" s="476"/>
      <c r="TCL24" s="324"/>
      <c r="TCM24" s="324"/>
      <c r="TCN24" s="476"/>
      <c r="TCO24" s="324"/>
      <c r="TCP24" s="324"/>
      <c r="TCQ24" s="476"/>
      <c r="TCR24" s="324"/>
      <c r="TCS24" s="324"/>
      <c r="TCT24" s="476"/>
      <c r="TCU24" s="324"/>
      <c r="TCV24" s="324"/>
      <c r="TCW24" s="476"/>
      <c r="TCX24" s="324"/>
      <c r="TCY24" s="324"/>
      <c r="TCZ24" s="476"/>
      <c r="TDA24" s="324"/>
      <c r="TDB24" s="324"/>
      <c r="TDC24" s="476"/>
      <c r="TDD24" s="324"/>
      <c r="TDE24" s="324"/>
      <c r="TDF24" s="476"/>
      <c r="TDG24" s="324"/>
      <c r="TDH24" s="324"/>
      <c r="TDI24" s="476"/>
      <c r="TDJ24" s="324"/>
      <c r="TDK24" s="324"/>
      <c r="TDL24" s="476"/>
      <c r="TDM24" s="324"/>
      <c r="TDN24" s="324"/>
      <c r="TDO24" s="476"/>
      <c r="TDP24" s="324"/>
      <c r="TDQ24" s="324"/>
      <c r="TDR24" s="476"/>
      <c r="TDS24" s="324"/>
      <c r="TDT24" s="324"/>
      <c r="TDU24" s="476"/>
      <c r="TDV24" s="324"/>
      <c r="TDW24" s="324"/>
      <c r="TDX24" s="476"/>
      <c r="TDY24" s="324"/>
      <c r="TDZ24" s="324"/>
      <c r="TEA24" s="476"/>
      <c r="TEB24" s="324"/>
      <c r="TEC24" s="324"/>
      <c r="TED24" s="476"/>
      <c r="TEE24" s="324"/>
      <c r="TEF24" s="324"/>
      <c r="TEG24" s="476"/>
      <c r="TEH24" s="324"/>
      <c r="TEI24" s="324"/>
      <c r="TEJ24" s="476"/>
      <c r="TEK24" s="324"/>
      <c r="TEL24" s="324"/>
      <c r="TEM24" s="476"/>
      <c r="TEN24" s="324"/>
      <c r="TEO24" s="324"/>
      <c r="TEP24" s="476"/>
      <c r="TEQ24" s="324"/>
      <c r="TER24" s="324"/>
      <c r="TES24" s="476"/>
      <c r="TET24" s="324"/>
      <c r="TEU24" s="324"/>
      <c r="TEV24" s="476"/>
      <c r="TEW24" s="324"/>
      <c r="TEX24" s="324"/>
      <c r="TEY24" s="476"/>
      <c r="TEZ24" s="324"/>
      <c r="TFA24" s="324"/>
      <c r="TFB24" s="476"/>
      <c r="TFC24" s="324"/>
      <c r="TFD24" s="324"/>
      <c r="TFE24" s="476"/>
      <c r="TFF24" s="324"/>
      <c r="TFG24" s="324"/>
      <c r="TFH24" s="476"/>
      <c r="TFI24" s="324"/>
      <c r="TFJ24" s="324"/>
      <c r="TFK24" s="476"/>
      <c r="TFL24" s="324"/>
      <c r="TFM24" s="324"/>
      <c r="TFN24" s="476"/>
      <c r="TFO24" s="324"/>
      <c r="TFP24" s="324"/>
      <c r="TFQ24" s="476"/>
      <c r="TFR24" s="324"/>
      <c r="TFS24" s="324"/>
      <c r="TFT24" s="476"/>
      <c r="TFU24" s="324"/>
      <c r="TFV24" s="324"/>
      <c r="TFW24" s="476"/>
      <c r="TFX24" s="324"/>
      <c r="TFY24" s="324"/>
      <c r="TFZ24" s="476"/>
      <c r="TGA24" s="324"/>
      <c r="TGB24" s="324"/>
      <c r="TGC24" s="476"/>
      <c r="TGD24" s="324"/>
      <c r="TGE24" s="324"/>
      <c r="TGF24" s="476"/>
      <c r="TGG24" s="324"/>
      <c r="TGH24" s="324"/>
      <c r="TGI24" s="476"/>
      <c r="TGJ24" s="324"/>
      <c r="TGK24" s="324"/>
      <c r="TGL24" s="476"/>
      <c r="TGM24" s="324"/>
      <c r="TGN24" s="324"/>
      <c r="TGO24" s="476"/>
      <c r="TGP24" s="324"/>
      <c r="TGQ24" s="324"/>
      <c r="TGR24" s="476"/>
      <c r="TGS24" s="324"/>
      <c r="TGT24" s="324"/>
      <c r="TGU24" s="476"/>
      <c r="TGV24" s="324"/>
      <c r="TGW24" s="324"/>
      <c r="TGX24" s="476"/>
      <c r="TGY24" s="324"/>
      <c r="TGZ24" s="324"/>
      <c r="THA24" s="476"/>
      <c r="THB24" s="324"/>
      <c r="THC24" s="324"/>
      <c r="THD24" s="476"/>
      <c r="THE24" s="324"/>
      <c r="THF24" s="324"/>
      <c r="THG24" s="476"/>
      <c r="THH24" s="324"/>
      <c r="THI24" s="324"/>
      <c r="THJ24" s="476"/>
      <c r="THK24" s="324"/>
      <c r="THL24" s="324"/>
      <c r="THM24" s="476"/>
      <c r="THN24" s="324"/>
      <c r="THO24" s="324"/>
      <c r="THP24" s="476"/>
      <c r="THQ24" s="324"/>
      <c r="THR24" s="324"/>
      <c r="THS24" s="476"/>
      <c r="THT24" s="324"/>
      <c r="THU24" s="324"/>
      <c r="THV24" s="476"/>
      <c r="THW24" s="324"/>
      <c r="THX24" s="324"/>
      <c r="THY24" s="476"/>
      <c r="THZ24" s="324"/>
      <c r="TIA24" s="324"/>
      <c r="TIB24" s="476"/>
      <c r="TIC24" s="324"/>
      <c r="TID24" s="324"/>
      <c r="TIE24" s="476"/>
      <c r="TIF24" s="324"/>
      <c r="TIG24" s="324"/>
      <c r="TIH24" s="476"/>
      <c r="TII24" s="324"/>
      <c r="TIJ24" s="324"/>
      <c r="TIK24" s="476"/>
      <c r="TIL24" s="324"/>
      <c r="TIM24" s="324"/>
      <c r="TIN24" s="476"/>
      <c r="TIO24" s="324"/>
      <c r="TIP24" s="324"/>
      <c r="TIQ24" s="476"/>
      <c r="TIR24" s="324"/>
      <c r="TIS24" s="324"/>
      <c r="TIT24" s="476"/>
      <c r="TIU24" s="324"/>
      <c r="TIV24" s="324"/>
      <c r="TIW24" s="476"/>
      <c r="TIX24" s="324"/>
      <c r="TIY24" s="324"/>
      <c r="TIZ24" s="476"/>
      <c r="TJA24" s="324"/>
      <c r="TJB24" s="324"/>
      <c r="TJC24" s="476"/>
      <c r="TJD24" s="324"/>
      <c r="TJE24" s="324"/>
      <c r="TJF24" s="476"/>
      <c r="TJG24" s="324"/>
      <c r="TJH24" s="324"/>
      <c r="TJI24" s="476"/>
      <c r="TJJ24" s="324"/>
      <c r="TJK24" s="324"/>
      <c r="TJL24" s="476"/>
      <c r="TJM24" s="324"/>
      <c r="TJN24" s="324"/>
      <c r="TJO24" s="476"/>
      <c r="TJP24" s="324"/>
      <c r="TJQ24" s="324"/>
      <c r="TJR24" s="476"/>
      <c r="TJS24" s="324"/>
      <c r="TJT24" s="324"/>
      <c r="TJU24" s="476"/>
      <c r="TJV24" s="324"/>
      <c r="TJW24" s="324"/>
      <c r="TJX24" s="476"/>
      <c r="TJY24" s="324"/>
      <c r="TJZ24" s="324"/>
      <c r="TKA24" s="476"/>
      <c r="TKB24" s="324"/>
      <c r="TKC24" s="324"/>
      <c r="TKD24" s="476"/>
      <c r="TKE24" s="324"/>
      <c r="TKF24" s="324"/>
      <c r="TKG24" s="476"/>
      <c r="TKH24" s="324"/>
      <c r="TKI24" s="324"/>
      <c r="TKJ24" s="476"/>
      <c r="TKK24" s="324"/>
      <c r="TKL24" s="324"/>
      <c r="TKM24" s="476"/>
      <c r="TKN24" s="324"/>
      <c r="TKO24" s="324"/>
      <c r="TKP24" s="476"/>
      <c r="TKQ24" s="324"/>
      <c r="TKR24" s="324"/>
      <c r="TKS24" s="476"/>
      <c r="TKT24" s="324"/>
      <c r="TKU24" s="324"/>
      <c r="TKV24" s="476"/>
      <c r="TKW24" s="324"/>
      <c r="TKX24" s="324"/>
      <c r="TKY24" s="476"/>
      <c r="TKZ24" s="324"/>
      <c r="TLA24" s="324"/>
      <c r="TLB24" s="476"/>
      <c r="TLC24" s="324"/>
      <c r="TLD24" s="324"/>
      <c r="TLE24" s="476"/>
      <c r="TLF24" s="324"/>
      <c r="TLG24" s="324"/>
      <c r="TLH24" s="476"/>
      <c r="TLI24" s="324"/>
      <c r="TLJ24" s="324"/>
      <c r="TLK24" s="476"/>
      <c r="TLL24" s="324"/>
      <c r="TLM24" s="324"/>
      <c r="TLN24" s="476"/>
      <c r="TLO24" s="324"/>
      <c r="TLP24" s="324"/>
      <c r="TLQ24" s="476"/>
      <c r="TLR24" s="324"/>
      <c r="TLS24" s="324"/>
      <c r="TLT24" s="476"/>
      <c r="TLU24" s="324"/>
      <c r="TLV24" s="324"/>
      <c r="TLW24" s="476"/>
      <c r="TLX24" s="324"/>
      <c r="TLY24" s="324"/>
      <c r="TLZ24" s="476"/>
      <c r="TMA24" s="324"/>
      <c r="TMB24" s="324"/>
      <c r="TMC24" s="476"/>
      <c r="TMD24" s="324"/>
      <c r="TME24" s="324"/>
      <c r="TMF24" s="476"/>
      <c r="TMG24" s="324"/>
      <c r="TMH24" s="324"/>
      <c r="TMI24" s="476"/>
      <c r="TMJ24" s="324"/>
      <c r="TMK24" s="324"/>
      <c r="TML24" s="476"/>
      <c r="TMM24" s="324"/>
      <c r="TMN24" s="324"/>
      <c r="TMO24" s="476"/>
      <c r="TMP24" s="324"/>
      <c r="TMQ24" s="324"/>
      <c r="TMR24" s="476"/>
      <c r="TMS24" s="324"/>
      <c r="TMT24" s="324"/>
      <c r="TMU24" s="476"/>
      <c r="TMV24" s="324"/>
      <c r="TMW24" s="324"/>
      <c r="TMX24" s="476"/>
      <c r="TMY24" s="324"/>
      <c r="TMZ24" s="324"/>
      <c r="TNA24" s="476"/>
      <c r="TNB24" s="324"/>
      <c r="TNC24" s="324"/>
      <c r="TND24" s="476"/>
      <c r="TNE24" s="324"/>
      <c r="TNF24" s="324"/>
      <c r="TNG24" s="476"/>
      <c r="TNH24" s="324"/>
      <c r="TNI24" s="324"/>
      <c r="TNJ24" s="476"/>
      <c r="TNK24" s="324"/>
      <c r="TNL24" s="324"/>
      <c r="TNM24" s="476"/>
      <c r="TNN24" s="324"/>
      <c r="TNO24" s="324"/>
      <c r="TNP24" s="476"/>
      <c r="TNQ24" s="324"/>
      <c r="TNR24" s="324"/>
      <c r="TNS24" s="476"/>
      <c r="TNT24" s="324"/>
      <c r="TNU24" s="324"/>
      <c r="TNV24" s="476"/>
      <c r="TNW24" s="324"/>
      <c r="TNX24" s="324"/>
      <c r="TNY24" s="476"/>
      <c r="TNZ24" s="324"/>
      <c r="TOA24" s="324"/>
      <c r="TOB24" s="476"/>
      <c r="TOC24" s="324"/>
      <c r="TOD24" s="324"/>
      <c r="TOE24" s="476"/>
      <c r="TOF24" s="324"/>
      <c r="TOG24" s="324"/>
      <c r="TOH24" s="476"/>
      <c r="TOI24" s="324"/>
      <c r="TOJ24" s="324"/>
      <c r="TOK24" s="476"/>
      <c r="TOL24" s="324"/>
      <c r="TOM24" s="324"/>
      <c r="TON24" s="476"/>
      <c r="TOO24" s="324"/>
      <c r="TOP24" s="324"/>
      <c r="TOQ24" s="476"/>
      <c r="TOR24" s="324"/>
      <c r="TOS24" s="324"/>
      <c r="TOT24" s="476"/>
      <c r="TOU24" s="324"/>
      <c r="TOV24" s="324"/>
      <c r="TOW24" s="476"/>
      <c r="TOX24" s="324"/>
      <c r="TOY24" s="324"/>
      <c r="TOZ24" s="476"/>
      <c r="TPA24" s="324"/>
      <c r="TPB24" s="324"/>
      <c r="TPC24" s="476"/>
      <c r="TPD24" s="324"/>
      <c r="TPE24" s="324"/>
      <c r="TPF24" s="476"/>
      <c r="TPG24" s="324"/>
      <c r="TPH24" s="324"/>
      <c r="TPI24" s="476"/>
      <c r="TPJ24" s="324"/>
      <c r="TPK24" s="324"/>
      <c r="TPL24" s="476"/>
      <c r="TPM24" s="324"/>
      <c r="TPN24" s="324"/>
      <c r="TPO24" s="476"/>
      <c r="TPP24" s="324"/>
      <c r="TPQ24" s="324"/>
      <c r="TPR24" s="476"/>
      <c r="TPS24" s="324"/>
      <c r="TPT24" s="324"/>
      <c r="TPU24" s="476"/>
      <c r="TPV24" s="324"/>
      <c r="TPW24" s="324"/>
      <c r="TPX24" s="476"/>
      <c r="TPY24" s="324"/>
      <c r="TPZ24" s="324"/>
      <c r="TQA24" s="476"/>
      <c r="TQB24" s="324"/>
      <c r="TQC24" s="324"/>
      <c r="TQD24" s="476"/>
      <c r="TQE24" s="324"/>
      <c r="TQF24" s="324"/>
      <c r="TQG24" s="476"/>
      <c r="TQH24" s="324"/>
      <c r="TQI24" s="324"/>
      <c r="TQJ24" s="476"/>
      <c r="TQK24" s="324"/>
      <c r="TQL24" s="324"/>
      <c r="TQM24" s="476"/>
      <c r="TQN24" s="324"/>
      <c r="TQO24" s="324"/>
      <c r="TQP24" s="476"/>
      <c r="TQQ24" s="324"/>
      <c r="TQR24" s="324"/>
      <c r="TQS24" s="476"/>
      <c r="TQT24" s="324"/>
      <c r="TQU24" s="324"/>
      <c r="TQV24" s="476"/>
      <c r="TQW24" s="324"/>
      <c r="TQX24" s="324"/>
      <c r="TQY24" s="476"/>
      <c r="TQZ24" s="324"/>
      <c r="TRA24" s="324"/>
      <c r="TRB24" s="476"/>
      <c r="TRC24" s="324"/>
      <c r="TRD24" s="324"/>
      <c r="TRE24" s="476"/>
      <c r="TRF24" s="324"/>
      <c r="TRG24" s="324"/>
      <c r="TRH24" s="476"/>
      <c r="TRI24" s="324"/>
      <c r="TRJ24" s="324"/>
      <c r="TRK24" s="476"/>
      <c r="TRL24" s="324"/>
      <c r="TRM24" s="324"/>
      <c r="TRN24" s="476"/>
      <c r="TRO24" s="324"/>
      <c r="TRP24" s="324"/>
      <c r="TRQ24" s="476"/>
      <c r="TRR24" s="324"/>
      <c r="TRS24" s="324"/>
      <c r="TRT24" s="476"/>
      <c r="TRU24" s="324"/>
      <c r="TRV24" s="324"/>
      <c r="TRW24" s="476"/>
      <c r="TRX24" s="324"/>
      <c r="TRY24" s="324"/>
      <c r="TRZ24" s="476"/>
      <c r="TSA24" s="324"/>
      <c r="TSB24" s="324"/>
      <c r="TSC24" s="476"/>
      <c r="TSD24" s="324"/>
      <c r="TSE24" s="324"/>
      <c r="TSF24" s="476"/>
      <c r="TSG24" s="324"/>
      <c r="TSH24" s="324"/>
      <c r="TSI24" s="476"/>
      <c r="TSJ24" s="324"/>
      <c r="TSK24" s="324"/>
      <c r="TSL24" s="476"/>
      <c r="TSM24" s="324"/>
      <c r="TSN24" s="324"/>
      <c r="TSO24" s="476"/>
      <c r="TSP24" s="324"/>
      <c r="TSQ24" s="324"/>
      <c r="TSR24" s="476"/>
      <c r="TSS24" s="324"/>
      <c r="TST24" s="324"/>
      <c r="TSU24" s="476"/>
      <c r="TSV24" s="324"/>
      <c r="TSW24" s="324"/>
      <c r="TSX24" s="476"/>
      <c r="TSY24" s="324"/>
      <c r="TSZ24" s="324"/>
      <c r="TTA24" s="476"/>
      <c r="TTB24" s="324"/>
      <c r="TTC24" s="324"/>
      <c r="TTD24" s="476"/>
      <c r="TTE24" s="324"/>
      <c r="TTF24" s="324"/>
      <c r="TTG24" s="476"/>
      <c r="TTH24" s="324"/>
      <c r="TTI24" s="324"/>
      <c r="TTJ24" s="476"/>
      <c r="TTK24" s="324"/>
      <c r="TTL24" s="324"/>
      <c r="TTM24" s="476"/>
      <c r="TTN24" s="324"/>
      <c r="TTO24" s="324"/>
      <c r="TTP24" s="476"/>
      <c r="TTQ24" s="324"/>
      <c r="TTR24" s="324"/>
      <c r="TTS24" s="476"/>
      <c r="TTT24" s="324"/>
      <c r="TTU24" s="324"/>
      <c r="TTV24" s="476"/>
      <c r="TTW24" s="324"/>
      <c r="TTX24" s="324"/>
      <c r="TTY24" s="476"/>
      <c r="TTZ24" s="324"/>
      <c r="TUA24" s="324"/>
      <c r="TUB24" s="476"/>
      <c r="TUC24" s="324"/>
      <c r="TUD24" s="324"/>
      <c r="TUE24" s="476"/>
      <c r="TUF24" s="324"/>
      <c r="TUG24" s="324"/>
      <c r="TUH24" s="476"/>
      <c r="TUI24" s="324"/>
      <c r="TUJ24" s="324"/>
      <c r="TUK24" s="476"/>
      <c r="TUL24" s="324"/>
      <c r="TUM24" s="324"/>
      <c r="TUN24" s="476"/>
      <c r="TUO24" s="324"/>
      <c r="TUP24" s="324"/>
      <c r="TUQ24" s="476"/>
      <c r="TUR24" s="324"/>
      <c r="TUS24" s="324"/>
      <c r="TUT24" s="476"/>
      <c r="TUU24" s="324"/>
      <c r="TUV24" s="324"/>
      <c r="TUW24" s="476"/>
      <c r="TUX24" s="324"/>
      <c r="TUY24" s="324"/>
      <c r="TUZ24" s="476"/>
      <c r="TVA24" s="324"/>
      <c r="TVB24" s="324"/>
      <c r="TVC24" s="476"/>
      <c r="TVD24" s="324"/>
      <c r="TVE24" s="324"/>
      <c r="TVF24" s="476"/>
      <c r="TVG24" s="324"/>
      <c r="TVH24" s="324"/>
      <c r="TVI24" s="476"/>
      <c r="TVJ24" s="324"/>
      <c r="TVK24" s="324"/>
      <c r="TVL24" s="476"/>
      <c r="TVM24" s="324"/>
      <c r="TVN24" s="324"/>
      <c r="TVO24" s="476"/>
      <c r="TVP24" s="324"/>
      <c r="TVQ24" s="324"/>
      <c r="TVR24" s="476"/>
      <c r="TVS24" s="324"/>
      <c r="TVT24" s="324"/>
      <c r="TVU24" s="476"/>
      <c r="TVV24" s="324"/>
      <c r="TVW24" s="324"/>
      <c r="TVX24" s="476"/>
      <c r="TVY24" s="324"/>
      <c r="TVZ24" s="324"/>
      <c r="TWA24" s="476"/>
      <c r="TWB24" s="324"/>
      <c r="TWC24" s="324"/>
      <c r="TWD24" s="476"/>
      <c r="TWE24" s="324"/>
      <c r="TWF24" s="324"/>
      <c r="TWG24" s="476"/>
      <c r="TWH24" s="324"/>
      <c r="TWI24" s="324"/>
      <c r="TWJ24" s="476"/>
      <c r="TWK24" s="324"/>
      <c r="TWL24" s="324"/>
      <c r="TWM24" s="476"/>
      <c r="TWN24" s="324"/>
      <c r="TWO24" s="324"/>
      <c r="TWP24" s="476"/>
      <c r="TWQ24" s="324"/>
      <c r="TWR24" s="324"/>
      <c r="TWS24" s="476"/>
      <c r="TWT24" s="324"/>
      <c r="TWU24" s="324"/>
      <c r="TWV24" s="476"/>
      <c r="TWW24" s="324"/>
      <c r="TWX24" s="324"/>
      <c r="TWY24" s="476"/>
      <c r="TWZ24" s="324"/>
      <c r="TXA24" s="324"/>
      <c r="TXB24" s="476"/>
      <c r="TXC24" s="324"/>
      <c r="TXD24" s="324"/>
      <c r="TXE24" s="476"/>
      <c r="TXF24" s="324"/>
      <c r="TXG24" s="324"/>
      <c r="TXH24" s="476"/>
      <c r="TXI24" s="324"/>
      <c r="TXJ24" s="324"/>
      <c r="TXK24" s="476"/>
      <c r="TXL24" s="324"/>
      <c r="TXM24" s="324"/>
      <c r="TXN24" s="476"/>
      <c r="TXO24" s="324"/>
      <c r="TXP24" s="324"/>
      <c r="TXQ24" s="476"/>
      <c r="TXR24" s="324"/>
      <c r="TXS24" s="324"/>
      <c r="TXT24" s="476"/>
      <c r="TXU24" s="324"/>
      <c r="TXV24" s="324"/>
      <c r="TXW24" s="476"/>
      <c r="TXX24" s="324"/>
      <c r="TXY24" s="324"/>
      <c r="TXZ24" s="476"/>
      <c r="TYA24" s="324"/>
      <c r="TYB24" s="324"/>
      <c r="TYC24" s="476"/>
      <c r="TYD24" s="324"/>
      <c r="TYE24" s="324"/>
      <c r="TYF24" s="476"/>
      <c r="TYG24" s="324"/>
      <c r="TYH24" s="324"/>
      <c r="TYI24" s="476"/>
      <c r="TYJ24" s="324"/>
      <c r="TYK24" s="324"/>
      <c r="TYL24" s="476"/>
      <c r="TYM24" s="324"/>
      <c r="TYN24" s="324"/>
      <c r="TYO24" s="476"/>
      <c r="TYP24" s="324"/>
      <c r="TYQ24" s="324"/>
      <c r="TYR24" s="476"/>
      <c r="TYS24" s="324"/>
      <c r="TYT24" s="324"/>
      <c r="TYU24" s="476"/>
      <c r="TYV24" s="324"/>
      <c r="TYW24" s="324"/>
      <c r="TYX24" s="476"/>
      <c r="TYY24" s="324"/>
      <c r="TYZ24" s="324"/>
      <c r="TZA24" s="476"/>
      <c r="TZB24" s="324"/>
      <c r="TZC24" s="324"/>
      <c r="TZD24" s="476"/>
      <c r="TZE24" s="324"/>
      <c r="TZF24" s="324"/>
      <c r="TZG24" s="476"/>
      <c r="TZH24" s="324"/>
      <c r="TZI24" s="324"/>
      <c r="TZJ24" s="476"/>
      <c r="TZK24" s="324"/>
      <c r="TZL24" s="324"/>
      <c r="TZM24" s="476"/>
      <c r="TZN24" s="324"/>
      <c r="TZO24" s="324"/>
      <c r="TZP24" s="476"/>
      <c r="TZQ24" s="324"/>
      <c r="TZR24" s="324"/>
      <c r="TZS24" s="476"/>
      <c r="TZT24" s="324"/>
      <c r="TZU24" s="324"/>
      <c r="TZV24" s="476"/>
      <c r="TZW24" s="324"/>
      <c r="TZX24" s="324"/>
      <c r="TZY24" s="476"/>
      <c r="TZZ24" s="324"/>
      <c r="UAA24" s="324"/>
      <c r="UAB24" s="476"/>
      <c r="UAC24" s="324"/>
      <c r="UAD24" s="324"/>
      <c r="UAE24" s="476"/>
      <c r="UAF24" s="324"/>
      <c r="UAG24" s="324"/>
      <c r="UAH24" s="476"/>
      <c r="UAI24" s="324"/>
      <c r="UAJ24" s="324"/>
      <c r="UAK24" s="476"/>
      <c r="UAL24" s="324"/>
      <c r="UAM24" s="324"/>
      <c r="UAN24" s="476"/>
      <c r="UAO24" s="324"/>
      <c r="UAP24" s="324"/>
      <c r="UAQ24" s="476"/>
      <c r="UAR24" s="324"/>
      <c r="UAS24" s="324"/>
      <c r="UAT24" s="476"/>
      <c r="UAU24" s="324"/>
      <c r="UAV24" s="324"/>
      <c r="UAW24" s="476"/>
      <c r="UAX24" s="324"/>
      <c r="UAY24" s="324"/>
      <c r="UAZ24" s="476"/>
      <c r="UBA24" s="324"/>
      <c r="UBB24" s="324"/>
      <c r="UBC24" s="476"/>
      <c r="UBD24" s="324"/>
      <c r="UBE24" s="324"/>
      <c r="UBF24" s="476"/>
      <c r="UBG24" s="324"/>
      <c r="UBH24" s="324"/>
      <c r="UBI24" s="476"/>
      <c r="UBJ24" s="324"/>
      <c r="UBK24" s="324"/>
      <c r="UBL24" s="476"/>
      <c r="UBM24" s="324"/>
      <c r="UBN24" s="324"/>
      <c r="UBO24" s="476"/>
      <c r="UBP24" s="324"/>
      <c r="UBQ24" s="324"/>
      <c r="UBR24" s="476"/>
      <c r="UBS24" s="324"/>
      <c r="UBT24" s="324"/>
      <c r="UBU24" s="476"/>
      <c r="UBV24" s="324"/>
      <c r="UBW24" s="324"/>
      <c r="UBX24" s="476"/>
      <c r="UBY24" s="324"/>
      <c r="UBZ24" s="324"/>
      <c r="UCA24" s="476"/>
      <c r="UCB24" s="324"/>
      <c r="UCC24" s="324"/>
      <c r="UCD24" s="476"/>
      <c r="UCE24" s="324"/>
      <c r="UCF24" s="324"/>
      <c r="UCG24" s="476"/>
      <c r="UCH24" s="324"/>
      <c r="UCI24" s="324"/>
      <c r="UCJ24" s="476"/>
      <c r="UCK24" s="324"/>
      <c r="UCL24" s="324"/>
      <c r="UCM24" s="476"/>
      <c r="UCN24" s="324"/>
      <c r="UCO24" s="324"/>
      <c r="UCP24" s="476"/>
      <c r="UCQ24" s="324"/>
      <c r="UCR24" s="324"/>
      <c r="UCS24" s="476"/>
      <c r="UCT24" s="324"/>
      <c r="UCU24" s="324"/>
      <c r="UCV24" s="476"/>
      <c r="UCW24" s="324"/>
      <c r="UCX24" s="324"/>
      <c r="UCY24" s="476"/>
      <c r="UCZ24" s="324"/>
      <c r="UDA24" s="324"/>
      <c r="UDB24" s="476"/>
      <c r="UDC24" s="324"/>
      <c r="UDD24" s="324"/>
      <c r="UDE24" s="476"/>
      <c r="UDF24" s="324"/>
      <c r="UDG24" s="324"/>
      <c r="UDH24" s="476"/>
      <c r="UDI24" s="324"/>
      <c r="UDJ24" s="324"/>
      <c r="UDK24" s="476"/>
      <c r="UDL24" s="324"/>
      <c r="UDM24" s="324"/>
      <c r="UDN24" s="476"/>
      <c r="UDO24" s="324"/>
      <c r="UDP24" s="324"/>
      <c r="UDQ24" s="476"/>
      <c r="UDR24" s="324"/>
      <c r="UDS24" s="324"/>
      <c r="UDT24" s="476"/>
      <c r="UDU24" s="324"/>
      <c r="UDV24" s="324"/>
      <c r="UDW24" s="476"/>
      <c r="UDX24" s="324"/>
      <c r="UDY24" s="324"/>
      <c r="UDZ24" s="476"/>
      <c r="UEA24" s="324"/>
      <c r="UEB24" s="324"/>
      <c r="UEC24" s="476"/>
      <c r="UED24" s="324"/>
      <c r="UEE24" s="324"/>
      <c r="UEF24" s="476"/>
      <c r="UEG24" s="324"/>
      <c r="UEH24" s="324"/>
      <c r="UEI24" s="476"/>
      <c r="UEJ24" s="324"/>
      <c r="UEK24" s="324"/>
      <c r="UEL24" s="476"/>
      <c r="UEM24" s="324"/>
      <c r="UEN24" s="324"/>
      <c r="UEO24" s="476"/>
      <c r="UEP24" s="324"/>
      <c r="UEQ24" s="324"/>
      <c r="UER24" s="476"/>
      <c r="UES24" s="324"/>
      <c r="UET24" s="324"/>
      <c r="UEU24" s="476"/>
      <c r="UEV24" s="324"/>
      <c r="UEW24" s="324"/>
      <c r="UEX24" s="476"/>
      <c r="UEY24" s="324"/>
      <c r="UEZ24" s="324"/>
      <c r="UFA24" s="476"/>
      <c r="UFB24" s="324"/>
      <c r="UFC24" s="324"/>
      <c r="UFD24" s="476"/>
      <c r="UFE24" s="324"/>
      <c r="UFF24" s="324"/>
      <c r="UFG24" s="476"/>
      <c r="UFH24" s="324"/>
      <c r="UFI24" s="324"/>
      <c r="UFJ24" s="476"/>
      <c r="UFK24" s="324"/>
      <c r="UFL24" s="324"/>
      <c r="UFM24" s="476"/>
      <c r="UFN24" s="324"/>
      <c r="UFO24" s="324"/>
      <c r="UFP24" s="476"/>
      <c r="UFQ24" s="324"/>
      <c r="UFR24" s="324"/>
      <c r="UFS24" s="476"/>
      <c r="UFT24" s="324"/>
      <c r="UFU24" s="324"/>
      <c r="UFV24" s="476"/>
      <c r="UFW24" s="324"/>
      <c r="UFX24" s="324"/>
      <c r="UFY24" s="476"/>
      <c r="UFZ24" s="324"/>
      <c r="UGA24" s="324"/>
      <c r="UGB24" s="476"/>
      <c r="UGC24" s="324"/>
      <c r="UGD24" s="324"/>
      <c r="UGE24" s="476"/>
      <c r="UGF24" s="324"/>
      <c r="UGG24" s="324"/>
      <c r="UGH24" s="476"/>
      <c r="UGI24" s="324"/>
      <c r="UGJ24" s="324"/>
      <c r="UGK24" s="476"/>
      <c r="UGL24" s="324"/>
      <c r="UGM24" s="324"/>
      <c r="UGN24" s="476"/>
      <c r="UGO24" s="324"/>
      <c r="UGP24" s="324"/>
      <c r="UGQ24" s="476"/>
      <c r="UGR24" s="324"/>
      <c r="UGS24" s="324"/>
      <c r="UGT24" s="476"/>
      <c r="UGU24" s="324"/>
      <c r="UGV24" s="324"/>
      <c r="UGW24" s="476"/>
      <c r="UGX24" s="324"/>
      <c r="UGY24" s="324"/>
      <c r="UGZ24" s="476"/>
      <c r="UHA24" s="324"/>
      <c r="UHB24" s="324"/>
      <c r="UHC24" s="476"/>
      <c r="UHD24" s="324"/>
      <c r="UHE24" s="324"/>
      <c r="UHF24" s="476"/>
      <c r="UHG24" s="324"/>
      <c r="UHH24" s="324"/>
      <c r="UHI24" s="476"/>
      <c r="UHJ24" s="324"/>
      <c r="UHK24" s="324"/>
      <c r="UHL24" s="476"/>
      <c r="UHM24" s="324"/>
      <c r="UHN24" s="324"/>
      <c r="UHO24" s="476"/>
      <c r="UHP24" s="324"/>
      <c r="UHQ24" s="324"/>
      <c r="UHR24" s="476"/>
      <c r="UHS24" s="324"/>
      <c r="UHT24" s="324"/>
      <c r="UHU24" s="476"/>
      <c r="UHV24" s="324"/>
      <c r="UHW24" s="324"/>
      <c r="UHX24" s="476"/>
      <c r="UHY24" s="324"/>
      <c r="UHZ24" s="324"/>
      <c r="UIA24" s="476"/>
      <c r="UIB24" s="324"/>
      <c r="UIC24" s="324"/>
      <c r="UID24" s="476"/>
      <c r="UIE24" s="324"/>
      <c r="UIF24" s="324"/>
      <c r="UIG24" s="476"/>
      <c r="UIH24" s="324"/>
      <c r="UII24" s="324"/>
      <c r="UIJ24" s="476"/>
      <c r="UIK24" s="324"/>
      <c r="UIL24" s="324"/>
      <c r="UIM24" s="476"/>
      <c r="UIN24" s="324"/>
      <c r="UIO24" s="324"/>
      <c r="UIP24" s="476"/>
      <c r="UIQ24" s="324"/>
      <c r="UIR24" s="324"/>
      <c r="UIS24" s="476"/>
      <c r="UIT24" s="324"/>
      <c r="UIU24" s="324"/>
      <c r="UIV24" s="476"/>
      <c r="UIW24" s="324"/>
      <c r="UIX24" s="324"/>
      <c r="UIY24" s="476"/>
      <c r="UIZ24" s="324"/>
      <c r="UJA24" s="324"/>
      <c r="UJB24" s="476"/>
      <c r="UJC24" s="324"/>
      <c r="UJD24" s="324"/>
      <c r="UJE24" s="476"/>
      <c r="UJF24" s="324"/>
      <c r="UJG24" s="324"/>
      <c r="UJH24" s="476"/>
      <c r="UJI24" s="324"/>
      <c r="UJJ24" s="324"/>
      <c r="UJK24" s="476"/>
      <c r="UJL24" s="324"/>
      <c r="UJM24" s="324"/>
      <c r="UJN24" s="476"/>
      <c r="UJO24" s="324"/>
      <c r="UJP24" s="324"/>
      <c r="UJQ24" s="476"/>
      <c r="UJR24" s="324"/>
      <c r="UJS24" s="324"/>
      <c r="UJT24" s="476"/>
      <c r="UJU24" s="324"/>
      <c r="UJV24" s="324"/>
      <c r="UJW24" s="476"/>
      <c r="UJX24" s="324"/>
      <c r="UJY24" s="324"/>
      <c r="UJZ24" s="476"/>
      <c r="UKA24" s="324"/>
      <c r="UKB24" s="324"/>
      <c r="UKC24" s="476"/>
      <c r="UKD24" s="324"/>
      <c r="UKE24" s="324"/>
      <c r="UKF24" s="476"/>
      <c r="UKG24" s="324"/>
      <c r="UKH24" s="324"/>
      <c r="UKI24" s="476"/>
      <c r="UKJ24" s="324"/>
      <c r="UKK24" s="324"/>
      <c r="UKL24" s="476"/>
      <c r="UKM24" s="324"/>
      <c r="UKN24" s="324"/>
      <c r="UKO24" s="476"/>
      <c r="UKP24" s="324"/>
      <c r="UKQ24" s="324"/>
      <c r="UKR24" s="476"/>
      <c r="UKS24" s="324"/>
      <c r="UKT24" s="324"/>
      <c r="UKU24" s="476"/>
      <c r="UKV24" s="324"/>
      <c r="UKW24" s="324"/>
      <c r="UKX24" s="476"/>
      <c r="UKY24" s="324"/>
      <c r="UKZ24" s="324"/>
      <c r="ULA24" s="476"/>
      <c r="ULB24" s="324"/>
      <c r="ULC24" s="324"/>
      <c r="ULD24" s="476"/>
      <c r="ULE24" s="324"/>
      <c r="ULF24" s="324"/>
      <c r="ULG24" s="476"/>
      <c r="ULH24" s="324"/>
      <c r="ULI24" s="324"/>
      <c r="ULJ24" s="476"/>
      <c r="ULK24" s="324"/>
      <c r="ULL24" s="324"/>
      <c r="ULM24" s="476"/>
      <c r="ULN24" s="324"/>
      <c r="ULO24" s="324"/>
      <c r="ULP24" s="476"/>
      <c r="ULQ24" s="324"/>
      <c r="ULR24" s="324"/>
      <c r="ULS24" s="476"/>
      <c r="ULT24" s="324"/>
      <c r="ULU24" s="324"/>
      <c r="ULV24" s="476"/>
      <c r="ULW24" s="324"/>
      <c r="ULX24" s="324"/>
      <c r="ULY24" s="476"/>
      <c r="ULZ24" s="324"/>
      <c r="UMA24" s="324"/>
      <c r="UMB24" s="476"/>
      <c r="UMC24" s="324"/>
      <c r="UMD24" s="324"/>
      <c r="UME24" s="476"/>
      <c r="UMF24" s="324"/>
      <c r="UMG24" s="324"/>
      <c r="UMH24" s="476"/>
      <c r="UMI24" s="324"/>
      <c r="UMJ24" s="324"/>
      <c r="UMK24" s="476"/>
      <c r="UML24" s="324"/>
      <c r="UMM24" s="324"/>
      <c r="UMN24" s="476"/>
      <c r="UMO24" s="324"/>
      <c r="UMP24" s="324"/>
      <c r="UMQ24" s="476"/>
      <c r="UMR24" s="324"/>
      <c r="UMS24" s="324"/>
      <c r="UMT24" s="476"/>
      <c r="UMU24" s="324"/>
      <c r="UMV24" s="324"/>
      <c r="UMW24" s="476"/>
      <c r="UMX24" s="324"/>
      <c r="UMY24" s="324"/>
      <c r="UMZ24" s="476"/>
      <c r="UNA24" s="324"/>
      <c r="UNB24" s="324"/>
      <c r="UNC24" s="476"/>
      <c r="UND24" s="324"/>
      <c r="UNE24" s="324"/>
      <c r="UNF24" s="476"/>
      <c r="UNG24" s="324"/>
      <c r="UNH24" s="324"/>
      <c r="UNI24" s="476"/>
      <c r="UNJ24" s="324"/>
      <c r="UNK24" s="324"/>
      <c r="UNL24" s="476"/>
      <c r="UNM24" s="324"/>
      <c r="UNN24" s="324"/>
      <c r="UNO24" s="476"/>
      <c r="UNP24" s="324"/>
      <c r="UNQ24" s="324"/>
      <c r="UNR24" s="476"/>
      <c r="UNS24" s="324"/>
      <c r="UNT24" s="324"/>
      <c r="UNU24" s="476"/>
      <c r="UNV24" s="324"/>
      <c r="UNW24" s="324"/>
      <c r="UNX24" s="476"/>
      <c r="UNY24" s="324"/>
      <c r="UNZ24" s="324"/>
      <c r="UOA24" s="476"/>
      <c r="UOB24" s="324"/>
      <c r="UOC24" s="324"/>
      <c r="UOD24" s="476"/>
      <c r="UOE24" s="324"/>
      <c r="UOF24" s="324"/>
      <c r="UOG24" s="476"/>
      <c r="UOH24" s="324"/>
      <c r="UOI24" s="324"/>
      <c r="UOJ24" s="476"/>
      <c r="UOK24" s="324"/>
      <c r="UOL24" s="324"/>
      <c r="UOM24" s="476"/>
      <c r="UON24" s="324"/>
      <c r="UOO24" s="324"/>
      <c r="UOP24" s="476"/>
      <c r="UOQ24" s="324"/>
      <c r="UOR24" s="324"/>
      <c r="UOS24" s="476"/>
      <c r="UOT24" s="324"/>
      <c r="UOU24" s="324"/>
      <c r="UOV24" s="476"/>
      <c r="UOW24" s="324"/>
      <c r="UOX24" s="324"/>
      <c r="UOY24" s="476"/>
      <c r="UOZ24" s="324"/>
      <c r="UPA24" s="324"/>
      <c r="UPB24" s="476"/>
      <c r="UPC24" s="324"/>
      <c r="UPD24" s="324"/>
      <c r="UPE24" s="476"/>
      <c r="UPF24" s="324"/>
      <c r="UPG24" s="324"/>
      <c r="UPH24" s="476"/>
      <c r="UPI24" s="324"/>
      <c r="UPJ24" s="324"/>
      <c r="UPK24" s="476"/>
      <c r="UPL24" s="324"/>
      <c r="UPM24" s="324"/>
      <c r="UPN24" s="476"/>
      <c r="UPO24" s="324"/>
      <c r="UPP24" s="324"/>
      <c r="UPQ24" s="476"/>
      <c r="UPR24" s="324"/>
      <c r="UPS24" s="324"/>
      <c r="UPT24" s="476"/>
      <c r="UPU24" s="324"/>
      <c r="UPV24" s="324"/>
      <c r="UPW24" s="476"/>
      <c r="UPX24" s="324"/>
      <c r="UPY24" s="324"/>
      <c r="UPZ24" s="476"/>
      <c r="UQA24" s="324"/>
      <c r="UQB24" s="324"/>
      <c r="UQC24" s="476"/>
      <c r="UQD24" s="324"/>
      <c r="UQE24" s="324"/>
      <c r="UQF24" s="476"/>
      <c r="UQG24" s="324"/>
      <c r="UQH24" s="324"/>
      <c r="UQI24" s="476"/>
      <c r="UQJ24" s="324"/>
      <c r="UQK24" s="324"/>
      <c r="UQL24" s="476"/>
      <c r="UQM24" s="324"/>
      <c r="UQN24" s="324"/>
      <c r="UQO24" s="476"/>
      <c r="UQP24" s="324"/>
      <c r="UQQ24" s="324"/>
      <c r="UQR24" s="476"/>
      <c r="UQS24" s="324"/>
      <c r="UQT24" s="324"/>
      <c r="UQU24" s="476"/>
      <c r="UQV24" s="324"/>
      <c r="UQW24" s="324"/>
      <c r="UQX24" s="476"/>
      <c r="UQY24" s="324"/>
      <c r="UQZ24" s="324"/>
      <c r="URA24" s="476"/>
      <c r="URB24" s="324"/>
      <c r="URC24" s="324"/>
      <c r="URD24" s="476"/>
      <c r="URE24" s="324"/>
      <c r="URF24" s="324"/>
      <c r="URG24" s="476"/>
      <c r="URH24" s="324"/>
      <c r="URI24" s="324"/>
      <c r="URJ24" s="476"/>
      <c r="URK24" s="324"/>
      <c r="URL24" s="324"/>
      <c r="URM24" s="476"/>
      <c r="URN24" s="324"/>
      <c r="URO24" s="324"/>
      <c r="URP24" s="476"/>
      <c r="URQ24" s="324"/>
      <c r="URR24" s="324"/>
      <c r="URS24" s="476"/>
      <c r="URT24" s="324"/>
      <c r="URU24" s="324"/>
      <c r="URV24" s="476"/>
      <c r="URW24" s="324"/>
      <c r="URX24" s="324"/>
      <c r="URY24" s="476"/>
      <c r="URZ24" s="324"/>
      <c r="USA24" s="324"/>
      <c r="USB24" s="476"/>
      <c r="USC24" s="324"/>
      <c r="USD24" s="324"/>
      <c r="USE24" s="476"/>
      <c r="USF24" s="324"/>
      <c r="USG24" s="324"/>
      <c r="USH24" s="476"/>
      <c r="USI24" s="324"/>
      <c r="USJ24" s="324"/>
      <c r="USK24" s="476"/>
      <c r="USL24" s="324"/>
      <c r="USM24" s="324"/>
      <c r="USN24" s="476"/>
      <c r="USO24" s="324"/>
      <c r="USP24" s="324"/>
      <c r="USQ24" s="476"/>
      <c r="USR24" s="324"/>
      <c r="USS24" s="324"/>
      <c r="UST24" s="476"/>
      <c r="USU24" s="324"/>
      <c r="USV24" s="324"/>
      <c r="USW24" s="476"/>
      <c r="USX24" s="324"/>
      <c r="USY24" s="324"/>
      <c r="USZ24" s="476"/>
      <c r="UTA24" s="324"/>
      <c r="UTB24" s="324"/>
      <c r="UTC24" s="476"/>
      <c r="UTD24" s="324"/>
      <c r="UTE24" s="324"/>
      <c r="UTF24" s="476"/>
      <c r="UTG24" s="324"/>
      <c r="UTH24" s="324"/>
      <c r="UTI24" s="476"/>
      <c r="UTJ24" s="324"/>
      <c r="UTK24" s="324"/>
      <c r="UTL24" s="476"/>
      <c r="UTM24" s="324"/>
      <c r="UTN24" s="324"/>
      <c r="UTO24" s="476"/>
      <c r="UTP24" s="324"/>
      <c r="UTQ24" s="324"/>
      <c r="UTR24" s="476"/>
      <c r="UTS24" s="324"/>
      <c r="UTT24" s="324"/>
      <c r="UTU24" s="476"/>
      <c r="UTV24" s="324"/>
      <c r="UTW24" s="324"/>
      <c r="UTX24" s="476"/>
      <c r="UTY24" s="324"/>
      <c r="UTZ24" s="324"/>
      <c r="UUA24" s="476"/>
      <c r="UUB24" s="324"/>
      <c r="UUC24" s="324"/>
      <c r="UUD24" s="476"/>
      <c r="UUE24" s="324"/>
      <c r="UUF24" s="324"/>
      <c r="UUG24" s="476"/>
      <c r="UUH24" s="324"/>
      <c r="UUI24" s="324"/>
      <c r="UUJ24" s="476"/>
      <c r="UUK24" s="324"/>
      <c r="UUL24" s="324"/>
      <c r="UUM24" s="476"/>
      <c r="UUN24" s="324"/>
      <c r="UUO24" s="324"/>
      <c r="UUP24" s="476"/>
      <c r="UUQ24" s="324"/>
      <c r="UUR24" s="324"/>
      <c r="UUS24" s="476"/>
      <c r="UUT24" s="324"/>
      <c r="UUU24" s="324"/>
      <c r="UUV24" s="476"/>
      <c r="UUW24" s="324"/>
      <c r="UUX24" s="324"/>
      <c r="UUY24" s="476"/>
      <c r="UUZ24" s="324"/>
      <c r="UVA24" s="324"/>
      <c r="UVB24" s="476"/>
      <c r="UVC24" s="324"/>
      <c r="UVD24" s="324"/>
      <c r="UVE24" s="476"/>
      <c r="UVF24" s="324"/>
      <c r="UVG24" s="324"/>
      <c r="UVH24" s="476"/>
      <c r="UVI24" s="324"/>
      <c r="UVJ24" s="324"/>
      <c r="UVK24" s="476"/>
      <c r="UVL24" s="324"/>
      <c r="UVM24" s="324"/>
      <c r="UVN24" s="476"/>
      <c r="UVO24" s="324"/>
      <c r="UVP24" s="324"/>
      <c r="UVQ24" s="476"/>
      <c r="UVR24" s="324"/>
      <c r="UVS24" s="324"/>
      <c r="UVT24" s="476"/>
      <c r="UVU24" s="324"/>
      <c r="UVV24" s="324"/>
      <c r="UVW24" s="476"/>
      <c r="UVX24" s="324"/>
      <c r="UVY24" s="324"/>
      <c r="UVZ24" s="476"/>
      <c r="UWA24" s="324"/>
      <c r="UWB24" s="324"/>
      <c r="UWC24" s="476"/>
      <c r="UWD24" s="324"/>
      <c r="UWE24" s="324"/>
      <c r="UWF24" s="476"/>
      <c r="UWG24" s="324"/>
      <c r="UWH24" s="324"/>
      <c r="UWI24" s="476"/>
      <c r="UWJ24" s="324"/>
      <c r="UWK24" s="324"/>
      <c r="UWL24" s="476"/>
      <c r="UWM24" s="324"/>
      <c r="UWN24" s="324"/>
      <c r="UWO24" s="476"/>
      <c r="UWP24" s="324"/>
      <c r="UWQ24" s="324"/>
      <c r="UWR24" s="476"/>
      <c r="UWS24" s="324"/>
      <c r="UWT24" s="324"/>
      <c r="UWU24" s="476"/>
      <c r="UWV24" s="324"/>
      <c r="UWW24" s="324"/>
      <c r="UWX24" s="476"/>
      <c r="UWY24" s="324"/>
      <c r="UWZ24" s="324"/>
      <c r="UXA24" s="476"/>
      <c r="UXB24" s="324"/>
      <c r="UXC24" s="324"/>
      <c r="UXD24" s="476"/>
      <c r="UXE24" s="324"/>
      <c r="UXF24" s="324"/>
      <c r="UXG24" s="476"/>
      <c r="UXH24" s="324"/>
      <c r="UXI24" s="324"/>
      <c r="UXJ24" s="476"/>
      <c r="UXK24" s="324"/>
      <c r="UXL24" s="324"/>
      <c r="UXM24" s="476"/>
      <c r="UXN24" s="324"/>
      <c r="UXO24" s="324"/>
      <c r="UXP24" s="476"/>
      <c r="UXQ24" s="324"/>
      <c r="UXR24" s="324"/>
      <c r="UXS24" s="476"/>
      <c r="UXT24" s="324"/>
      <c r="UXU24" s="324"/>
      <c r="UXV24" s="476"/>
      <c r="UXW24" s="324"/>
      <c r="UXX24" s="324"/>
      <c r="UXY24" s="476"/>
      <c r="UXZ24" s="324"/>
      <c r="UYA24" s="324"/>
      <c r="UYB24" s="476"/>
      <c r="UYC24" s="324"/>
      <c r="UYD24" s="324"/>
      <c r="UYE24" s="476"/>
      <c r="UYF24" s="324"/>
      <c r="UYG24" s="324"/>
      <c r="UYH24" s="476"/>
      <c r="UYI24" s="324"/>
      <c r="UYJ24" s="324"/>
      <c r="UYK24" s="476"/>
      <c r="UYL24" s="324"/>
      <c r="UYM24" s="324"/>
      <c r="UYN24" s="476"/>
      <c r="UYO24" s="324"/>
      <c r="UYP24" s="324"/>
      <c r="UYQ24" s="476"/>
      <c r="UYR24" s="324"/>
      <c r="UYS24" s="324"/>
      <c r="UYT24" s="476"/>
      <c r="UYU24" s="324"/>
      <c r="UYV24" s="324"/>
      <c r="UYW24" s="476"/>
      <c r="UYX24" s="324"/>
      <c r="UYY24" s="324"/>
      <c r="UYZ24" s="476"/>
      <c r="UZA24" s="324"/>
      <c r="UZB24" s="324"/>
      <c r="UZC24" s="476"/>
      <c r="UZD24" s="324"/>
      <c r="UZE24" s="324"/>
      <c r="UZF24" s="476"/>
      <c r="UZG24" s="324"/>
      <c r="UZH24" s="324"/>
      <c r="UZI24" s="476"/>
      <c r="UZJ24" s="324"/>
      <c r="UZK24" s="324"/>
      <c r="UZL24" s="476"/>
      <c r="UZM24" s="324"/>
      <c r="UZN24" s="324"/>
      <c r="UZO24" s="476"/>
      <c r="UZP24" s="324"/>
      <c r="UZQ24" s="324"/>
      <c r="UZR24" s="476"/>
      <c r="UZS24" s="324"/>
      <c r="UZT24" s="324"/>
      <c r="UZU24" s="476"/>
      <c r="UZV24" s="324"/>
      <c r="UZW24" s="324"/>
      <c r="UZX24" s="476"/>
      <c r="UZY24" s="324"/>
      <c r="UZZ24" s="324"/>
      <c r="VAA24" s="476"/>
      <c r="VAB24" s="324"/>
      <c r="VAC24" s="324"/>
      <c r="VAD24" s="476"/>
      <c r="VAE24" s="324"/>
      <c r="VAF24" s="324"/>
      <c r="VAG24" s="476"/>
      <c r="VAH24" s="324"/>
      <c r="VAI24" s="324"/>
      <c r="VAJ24" s="476"/>
      <c r="VAK24" s="324"/>
      <c r="VAL24" s="324"/>
      <c r="VAM24" s="476"/>
      <c r="VAN24" s="324"/>
      <c r="VAO24" s="324"/>
      <c r="VAP24" s="476"/>
      <c r="VAQ24" s="324"/>
      <c r="VAR24" s="324"/>
      <c r="VAS24" s="476"/>
      <c r="VAT24" s="324"/>
      <c r="VAU24" s="324"/>
      <c r="VAV24" s="476"/>
      <c r="VAW24" s="324"/>
      <c r="VAX24" s="324"/>
      <c r="VAY24" s="476"/>
      <c r="VAZ24" s="324"/>
      <c r="VBA24" s="324"/>
      <c r="VBB24" s="476"/>
      <c r="VBC24" s="324"/>
      <c r="VBD24" s="324"/>
      <c r="VBE24" s="476"/>
      <c r="VBF24" s="324"/>
      <c r="VBG24" s="324"/>
      <c r="VBH24" s="476"/>
      <c r="VBI24" s="324"/>
      <c r="VBJ24" s="324"/>
      <c r="VBK24" s="476"/>
      <c r="VBL24" s="324"/>
      <c r="VBM24" s="324"/>
      <c r="VBN24" s="476"/>
      <c r="VBO24" s="324"/>
      <c r="VBP24" s="324"/>
      <c r="VBQ24" s="476"/>
      <c r="VBR24" s="324"/>
      <c r="VBS24" s="324"/>
      <c r="VBT24" s="476"/>
      <c r="VBU24" s="324"/>
      <c r="VBV24" s="324"/>
      <c r="VBW24" s="476"/>
      <c r="VBX24" s="324"/>
      <c r="VBY24" s="324"/>
      <c r="VBZ24" s="476"/>
      <c r="VCA24" s="324"/>
      <c r="VCB24" s="324"/>
      <c r="VCC24" s="476"/>
      <c r="VCD24" s="324"/>
      <c r="VCE24" s="324"/>
      <c r="VCF24" s="476"/>
      <c r="VCG24" s="324"/>
      <c r="VCH24" s="324"/>
      <c r="VCI24" s="476"/>
      <c r="VCJ24" s="324"/>
      <c r="VCK24" s="324"/>
      <c r="VCL24" s="476"/>
      <c r="VCM24" s="324"/>
      <c r="VCN24" s="324"/>
      <c r="VCO24" s="476"/>
      <c r="VCP24" s="324"/>
      <c r="VCQ24" s="324"/>
      <c r="VCR24" s="476"/>
      <c r="VCS24" s="324"/>
      <c r="VCT24" s="324"/>
      <c r="VCU24" s="476"/>
      <c r="VCV24" s="324"/>
      <c r="VCW24" s="324"/>
      <c r="VCX24" s="476"/>
      <c r="VCY24" s="324"/>
      <c r="VCZ24" s="324"/>
      <c r="VDA24" s="476"/>
      <c r="VDB24" s="324"/>
      <c r="VDC24" s="324"/>
      <c r="VDD24" s="476"/>
      <c r="VDE24" s="324"/>
      <c r="VDF24" s="324"/>
      <c r="VDG24" s="476"/>
      <c r="VDH24" s="324"/>
      <c r="VDI24" s="324"/>
      <c r="VDJ24" s="476"/>
      <c r="VDK24" s="324"/>
      <c r="VDL24" s="324"/>
      <c r="VDM24" s="476"/>
      <c r="VDN24" s="324"/>
      <c r="VDO24" s="324"/>
      <c r="VDP24" s="476"/>
      <c r="VDQ24" s="324"/>
      <c r="VDR24" s="324"/>
      <c r="VDS24" s="476"/>
      <c r="VDT24" s="324"/>
      <c r="VDU24" s="324"/>
      <c r="VDV24" s="476"/>
      <c r="VDW24" s="324"/>
      <c r="VDX24" s="324"/>
      <c r="VDY24" s="476"/>
      <c r="VDZ24" s="324"/>
      <c r="VEA24" s="324"/>
      <c r="VEB24" s="476"/>
      <c r="VEC24" s="324"/>
      <c r="VED24" s="324"/>
      <c r="VEE24" s="476"/>
      <c r="VEF24" s="324"/>
      <c r="VEG24" s="324"/>
      <c r="VEH24" s="476"/>
      <c r="VEI24" s="324"/>
      <c r="VEJ24" s="324"/>
      <c r="VEK24" s="476"/>
      <c r="VEL24" s="324"/>
      <c r="VEM24" s="324"/>
      <c r="VEN24" s="476"/>
      <c r="VEO24" s="324"/>
      <c r="VEP24" s="324"/>
      <c r="VEQ24" s="476"/>
      <c r="VER24" s="324"/>
      <c r="VES24" s="324"/>
      <c r="VET24" s="476"/>
      <c r="VEU24" s="324"/>
      <c r="VEV24" s="324"/>
      <c r="VEW24" s="476"/>
      <c r="VEX24" s="324"/>
      <c r="VEY24" s="324"/>
      <c r="VEZ24" s="476"/>
      <c r="VFA24" s="324"/>
      <c r="VFB24" s="324"/>
      <c r="VFC24" s="476"/>
      <c r="VFD24" s="324"/>
      <c r="VFE24" s="324"/>
      <c r="VFF24" s="476"/>
      <c r="VFG24" s="324"/>
      <c r="VFH24" s="324"/>
      <c r="VFI24" s="476"/>
      <c r="VFJ24" s="324"/>
      <c r="VFK24" s="324"/>
      <c r="VFL24" s="476"/>
      <c r="VFM24" s="324"/>
      <c r="VFN24" s="324"/>
      <c r="VFO24" s="476"/>
      <c r="VFP24" s="324"/>
      <c r="VFQ24" s="324"/>
      <c r="VFR24" s="476"/>
      <c r="VFS24" s="324"/>
      <c r="VFT24" s="324"/>
      <c r="VFU24" s="476"/>
      <c r="VFV24" s="324"/>
      <c r="VFW24" s="324"/>
      <c r="VFX24" s="476"/>
      <c r="VFY24" s="324"/>
      <c r="VFZ24" s="324"/>
      <c r="VGA24" s="476"/>
      <c r="VGB24" s="324"/>
      <c r="VGC24" s="324"/>
      <c r="VGD24" s="476"/>
      <c r="VGE24" s="324"/>
      <c r="VGF24" s="324"/>
      <c r="VGG24" s="476"/>
      <c r="VGH24" s="324"/>
      <c r="VGI24" s="324"/>
      <c r="VGJ24" s="476"/>
      <c r="VGK24" s="324"/>
      <c r="VGL24" s="324"/>
      <c r="VGM24" s="476"/>
      <c r="VGN24" s="324"/>
      <c r="VGO24" s="324"/>
      <c r="VGP24" s="476"/>
      <c r="VGQ24" s="324"/>
      <c r="VGR24" s="324"/>
      <c r="VGS24" s="476"/>
      <c r="VGT24" s="324"/>
      <c r="VGU24" s="324"/>
      <c r="VGV24" s="476"/>
      <c r="VGW24" s="324"/>
      <c r="VGX24" s="324"/>
      <c r="VGY24" s="476"/>
      <c r="VGZ24" s="324"/>
      <c r="VHA24" s="324"/>
      <c r="VHB24" s="476"/>
      <c r="VHC24" s="324"/>
      <c r="VHD24" s="324"/>
      <c r="VHE24" s="476"/>
      <c r="VHF24" s="324"/>
      <c r="VHG24" s="324"/>
      <c r="VHH24" s="476"/>
      <c r="VHI24" s="324"/>
      <c r="VHJ24" s="324"/>
      <c r="VHK24" s="476"/>
      <c r="VHL24" s="324"/>
      <c r="VHM24" s="324"/>
      <c r="VHN24" s="476"/>
      <c r="VHO24" s="324"/>
      <c r="VHP24" s="324"/>
      <c r="VHQ24" s="476"/>
      <c r="VHR24" s="324"/>
      <c r="VHS24" s="324"/>
      <c r="VHT24" s="476"/>
      <c r="VHU24" s="324"/>
      <c r="VHV24" s="324"/>
      <c r="VHW24" s="476"/>
      <c r="VHX24" s="324"/>
      <c r="VHY24" s="324"/>
      <c r="VHZ24" s="476"/>
      <c r="VIA24" s="324"/>
      <c r="VIB24" s="324"/>
      <c r="VIC24" s="476"/>
      <c r="VID24" s="324"/>
      <c r="VIE24" s="324"/>
      <c r="VIF24" s="476"/>
      <c r="VIG24" s="324"/>
      <c r="VIH24" s="324"/>
      <c r="VII24" s="476"/>
      <c r="VIJ24" s="324"/>
      <c r="VIK24" s="324"/>
      <c r="VIL24" s="476"/>
      <c r="VIM24" s="324"/>
      <c r="VIN24" s="324"/>
      <c r="VIO24" s="476"/>
      <c r="VIP24" s="324"/>
      <c r="VIQ24" s="324"/>
      <c r="VIR24" s="476"/>
      <c r="VIS24" s="324"/>
      <c r="VIT24" s="324"/>
      <c r="VIU24" s="476"/>
      <c r="VIV24" s="324"/>
      <c r="VIW24" s="324"/>
      <c r="VIX24" s="476"/>
      <c r="VIY24" s="324"/>
      <c r="VIZ24" s="324"/>
      <c r="VJA24" s="476"/>
      <c r="VJB24" s="324"/>
      <c r="VJC24" s="324"/>
      <c r="VJD24" s="476"/>
      <c r="VJE24" s="324"/>
      <c r="VJF24" s="324"/>
      <c r="VJG24" s="476"/>
      <c r="VJH24" s="324"/>
      <c r="VJI24" s="324"/>
      <c r="VJJ24" s="476"/>
      <c r="VJK24" s="324"/>
      <c r="VJL24" s="324"/>
      <c r="VJM24" s="476"/>
      <c r="VJN24" s="324"/>
      <c r="VJO24" s="324"/>
      <c r="VJP24" s="476"/>
      <c r="VJQ24" s="324"/>
      <c r="VJR24" s="324"/>
      <c r="VJS24" s="476"/>
      <c r="VJT24" s="324"/>
      <c r="VJU24" s="324"/>
      <c r="VJV24" s="476"/>
      <c r="VJW24" s="324"/>
      <c r="VJX24" s="324"/>
      <c r="VJY24" s="476"/>
      <c r="VJZ24" s="324"/>
      <c r="VKA24" s="324"/>
      <c r="VKB24" s="476"/>
      <c r="VKC24" s="324"/>
      <c r="VKD24" s="324"/>
      <c r="VKE24" s="476"/>
      <c r="VKF24" s="324"/>
      <c r="VKG24" s="324"/>
      <c r="VKH24" s="476"/>
      <c r="VKI24" s="324"/>
      <c r="VKJ24" s="324"/>
      <c r="VKK24" s="476"/>
      <c r="VKL24" s="324"/>
      <c r="VKM24" s="324"/>
      <c r="VKN24" s="476"/>
      <c r="VKO24" s="324"/>
      <c r="VKP24" s="324"/>
      <c r="VKQ24" s="476"/>
      <c r="VKR24" s="324"/>
      <c r="VKS24" s="324"/>
      <c r="VKT24" s="476"/>
      <c r="VKU24" s="324"/>
      <c r="VKV24" s="324"/>
      <c r="VKW24" s="476"/>
      <c r="VKX24" s="324"/>
      <c r="VKY24" s="324"/>
      <c r="VKZ24" s="476"/>
      <c r="VLA24" s="324"/>
      <c r="VLB24" s="324"/>
      <c r="VLC24" s="476"/>
      <c r="VLD24" s="324"/>
      <c r="VLE24" s="324"/>
      <c r="VLF24" s="476"/>
      <c r="VLG24" s="324"/>
      <c r="VLH24" s="324"/>
      <c r="VLI24" s="476"/>
      <c r="VLJ24" s="324"/>
      <c r="VLK24" s="324"/>
      <c r="VLL24" s="476"/>
      <c r="VLM24" s="324"/>
      <c r="VLN24" s="324"/>
      <c r="VLO24" s="476"/>
      <c r="VLP24" s="324"/>
      <c r="VLQ24" s="324"/>
      <c r="VLR24" s="476"/>
      <c r="VLS24" s="324"/>
      <c r="VLT24" s="324"/>
      <c r="VLU24" s="476"/>
      <c r="VLV24" s="324"/>
      <c r="VLW24" s="324"/>
      <c r="VLX24" s="476"/>
      <c r="VLY24" s="324"/>
      <c r="VLZ24" s="324"/>
      <c r="VMA24" s="476"/>
      <c r="VMB24" s="324"/>
      <c r="VMC24" s="324"/>
      <c r="VMD24" s="476"/>
      <c r="VME24" s="324"/>
      <c r="VMF24" s="324"/>
      <c r="VMG24" s="476"/>
      <c r="VMH24" s="324"/>
      <c r="VMI24" s="324"/>
      <c r="VMJ24" s="476"/>
      <c r="VMK24" s="324"/>
      <c r="VML24" s="324"/>
      <c r="VMM24" s="476"/>
      <c r="VMN24" s="324"/>
      <c r="VMO24" s="324"/>
      <c r="VMP24" s="476"/>
      <c r="VMQ24" s="324"/>
      <c r="VMR24" s="324"/>
      <c r="VMS24" s="476"/>
      <c r="VMT24" s="324"/>
      <c r="VMU24" s="324"/>
      <c r="VMV24" s="476"/>
      <c r="VMW24" s="324"/>
      <c r="VMX24" s="324"/>
      <c r="VMY24" s="476"/>
      <c r="VMZ24" s="324"/>
      <c r="VNA24" s="324"/>
      <c r="VNB24" s="476"/>
      <c r="VNC24" s="324"/>
      <c r="VND24" s="324"/>
      <c r="VNE24" s="476"/>
      <c r="VNF24" s="324"/>
      <c r="VNG24" s="324"/>
      <c r="VNH24" s="476"/>
      <c r="VNI24" s="324"/>
      <c r="VNJ24" s="324"/>
      <c r="VNK24" s="476"/>
      <c r="VNL24" s="324"/>
      <c r="VNM24" s="324"/>
      <c r="VNN24" s="476"/>
      <c r="VNO24" s="324"/>
      <c r="VNP24" s="324"/>
      <c r="VNQ24" s="476"/>
      <c r="VNR24" s="324"/>
      <c r="VNS24" s="324"/>
      <c r="VNT24" s="476"/>
      <c r="VNU24" s="324"/>
      <c r="VNV24" s="324"/>
      <c r="VNW24" s="476"/>
      <c r="VNX24" s="324"/>
      <c r="VNY24" s="324"/>
      <c r="VNZ24" s="476"/>
      <c r="VOA24" s="324"/>
      <c r="VOB24" s="324"/>
      <c r="VOC24" s="476"/>
      <c r="VOD24" s="324"/>
      <c r="VOE24" s="324"/>
      <c r="VOF24" s="476"/>
      <c r="VOG24" s="324"/>
      <c r="VOH24" s="324"/>
      <c r="VOI24" s="476"/>
      <c r="VOJ24" s="324"/>
      <c r="VOK24" s="324"/>
      <c r="VOL24" s="476"/>
      <c r="VOM24" s="324"/>
      <c r="VON24" s="324"/>
      <c r="VOO24" s="476"/>
      <c r="VOP24" s="324"/>
      <c r="VOQ24" s="324"/>
      <c r="VOR24" s="476"/>
      <c r="VOS24" s="324"/>
      <c r="VOT24" s="324"/>
      <c r="VOU24" s="476"/>
      <c r="VOV24" s="324"/>
      <c r="VOW24" s="324"/>
      <c r="VOX24" s="476"/>
      <c r="VOY24" s="324"/>
      <c r="VOZ24" s="324"/>
      <c r="VPA24" s="476"/>
      <c r="VPB24" s="324"/>
      <c r="VPC24" s="324"/>
      <c r="VPD24" s="476"/>
      <c r="VPE24" s="324"/>
      <c r="VPF24" s="324"/>
      <c r="VPG24" s="476"/>
      <c r="VPH24" s="324"/>
      <c r="VPI24" s="324"/>
      <c r="VPJ24" s="476"/>
      <c r="VPK24" s="324"/>
      <c r="VPL24" s="324"/>
      <c r="VPM24" s="476"/>
      <c r="VPN24" s="324"/>
      <c r="VPO24" s="324"/>
      <c r="VPP24" s="476"/>
      <c r="VPQ24" s="324"/>
      <c r="VPR24" s="324"/>
      <c r="VPS24" s="476"/>
      <c r="VPT24" s="324"/>
      <c r="VPU24" s="324"/>
      <c r="VPV24" s="476"/>
      <c r="VPW24" s="324"/>
      <c r="VPX24" s="324"/>
      <c r="VPY24" s="476"/>
      <c r="VPZ24" s="324"/>
      <c r="VQA24" s="324"/>
      <c r="VQB24" s="476"/>
      <c r="VQC24" s="324"/>
      <c r="VQD24" s="324"/>
      <c r="VQE24" s="476"/>
      <c r="VQF24" s="324"/>
      <c r="VQG24" s="324"/>
      <c r="VQH24" s="476"/>
      <c r="VQI24" s="324"/>
      <c r="VQJ24" s="324"/>
      <c r="VQK24" s="476"/>
      <c r="VQL24" s="324"/>
      <c r="VQM24" s="324"/>
      <c r="VQN24" s="476"/>
      <c r="VQO24" s="324"/>
      <c r="VQP24" s="324"/>
      <c r="VQQ24" s="476"/>
      <c r="VQR24" s="324"/>
      <c r="VQS24" s="324"/>
      <c r="VQT24" s="476"/>
      <c r="VQU24" s="324"/>
      <c r="VQV24" s="324"/>
      <c r="VQW24" s="476"/>
      <c r="VQX24" s="324"/>
      <c r="VQY24" s="324"/>
      <c r="VQZ24" s="476"/>
      <c r="VRA24" s="324"/>
      <c r="VRB24" s="324"/>
      <c r="VRC24" s="476"/>
      <c r="VRD24" s="324"/>
      <c r="VRE24" s="324"/>
      <c r="VRF24" s="476"/>
      <c r="VRG24" s="324"/>
      <c r="VRH24" s="324"/>
      <c r="VRI24" s="476"/>
      <c r="VRJ24" s="324"/>
      <c r="VRK24" s="324"/>
      <c r="VRL24" s="476"/>
      <c r="VRM24" s="324"/>
      <c r="VRN24" s="324"/>
      <c r="VRO24" s="476"/>
      <c r="VRP24" s="324"/>
      <c r="VRQ24" s="324"/>
      <c r="VRR24" s="476"/>
      <c r="VRS24" s="324"/>
      <c r="VRT24" s="324"/>
      <c r="VRU24" s="476"/>
      <c r="VRV24" s="324"/>
      <c r="VRW24" s="324"/>
      <c r="VRX24" s="476"/>
      <c r="VRY24" s="324"/>
      <c r="VRZ24" s="324"/>
      <c r="VSA24" s="476"/>
      <c r="VSB24" s="324"/>
      <c r="VSC24" s="324"/>
      <c r="VSD24" s="476"/>
      <c r="VSE24" s="324"/>
      <c r="VSF24" s="324"/>
      <c r="VSG24" s="476"/>
      <c r="VSH24" s="324"/>
      <c r="VSI24" s="324"/>
      <c r="VSJ24" s="476"/>
      <c r="VSK24" s="324"/>
      <c r="VSL24" s="324"/>
      <c r="VSM24" s="476"/>
      <c r="VSN24" s="324"/>
      <c r="VSO24" s="324"/>
      <c r="VSP24" s="476"/>
      <c r="VSQ24" s="324"/>
      <c r="VSR24" s="324"/>
      <c r="VSS24" s="476"/>
      <c r="VST24" s="324"/>
      <c r="VSU24" s="324"/>
      <c r="VSV24" s="476"/>
      <c r="VSW24" s="324"/>
      <c r="VSX24" s="324"/>
      <c r="VSY24" s="476"/>
      <c r="VSZ24" s="324"/>
      <c r="VTA24" s="324"/>
      <c r="VTB24" s="476"/>
      <c r="VTC24" s="324"/>
      <c r="VTD24" s="324"/>
      <c r="VTE24" s="476"/>
      <c r="VTF24" s="324"/>
      <c r="VTG24" s="324"/>
      <c r="VTH24" s="476"/>
      <c r="VTI24" s="324"/>
      <c r="VTJ24" s="324"/>
      <c r="VTK24" s="476"/>
      <c r="VTL24" s="324"/>
      <c r="VTM24" s="324"/>
      <c r="VTN24" s="476"/>
      <c r="VTO24" s="324"/>
      <c r="VTP24" s="324"/>
      <c r="VTQ24" s="476"/>
      <c r="VTR24" s="324"/>
      <c r="VTS24" s="324"/>
      <c r="VTT24" s="476"/>
      <c r="VTU24" s="324"/>
      <c r="VTV24" s="324"/>
      <c r="VTW24" s="476"/>
      <c r="VTX24" s="324"/>
      <c r="VTY24" s="324"/>
      <c r="VTZ24" s="476"/>
      <c r="VUA24" s="324"/>
      <c r="VUB24" s="324"/>
      <c r="VUC24" s="476"/>
      <c r="VUD24" s="324"/>
      <c r="VUE24" s="324"/>
      <c r="VUF24" s="476"/>
      <c r="VUG24" s="324"/>
      <c r="VUH24" s="324"/>
      <c r="VUI24" s="476"/>
      <c r="VUJ24" s="324"/>
      <c r="VUK24" s="324"/>
      <c r="VUL24" s="476"/>
      <c r="VUM24" s="324"/>
      <c r="VUN24" s="324"/>
      <c r="VUO24" s="476"/>
      <c r="VUP24" s="324"/>
      <c r="VUQ24" s="324"/>
      <c r="VUR24" s="476"/>
      <c r="VUS24" s="324"/>
      <c r="VUT24" s="324"/>
      <c r="VUU24" s="476"/>
      <c r="VUV24" s="324"/>
      <c r="VUW24" s="324"/>
      <c r="VUX24" s="476"/>
      <c r="VUY24" s="324"/>
      <c r="VUZ24" s="324"/>
      <c r="VVA24" s="476"/>
      <c r="VVB24" s="324"/>
      <c r="VVC24" s="324"/>
      <c r="VVD24" s="476"/>
      <c r="VVE24" s="324"/>
      <c r="VVF24" s="324"/>
      <c r="VVG24" s="476"/>
      <c r="VVH24" s="324"/>
      <c r="VVI24" s="324"/>
      <c r="VVJ24" s="476"/>
      <c r="VVK24" s="324"/>
      <c r="VVL24" s="324"/>
      <c r="VVM24" s="476"/>
      <c r="VVN24" s="324"/>
      <c r="VVO24" s="324"/>
      <c r="VVP24" s="476"/>
      <c r="VVQ24" s="324"/>
      <c r="VVR24" s="324"/>
      <c r="VVS24" s="476"/>
      <c r="VVT24" s="324"/>
      <c r="VVU24" s="324"/>
      <c r="VVV24" s="476"/>
      <c r="VVW24" s="324"/>
      <c r="VVX24" s="324"/>
      <c r="VVY24" s="476"/>
      <c r="VVZ24" s="324"/>
      <c r="VWA24" s="324"/>
      <c r="VWB24" s="476"/>
      <c r="VWC24" s="324"/>
      <c r="VWD24" s="324"/>
      <c r="VWE24" s="476"/>
      <c r="VWF24" s="324"/>
      <c r="VWG24" s="324"/>
      <c r="VWH24" s="476"/>
      <c r="VWI24" s="324"/>
      <c r="VWJ24" s="324"/>
      <c r="VWK24" s="476"/>
      <c r="VWL24" s="324"/>
      <c r="VWM24" s="324"/>
      <c r="VWN24" s="476"/>
      <c r="VWO24" s="324"/>
      <c r="VWP24" s="324"/>
      <c r="VWQ24" s="476"/>
      <c r="VWR24" s="324"/>
      <c r="VWS24" s="324"/>
      <c r="VWT24" s="476"/>
      <c r="VWU24" s="324"/>
      <c r="VWV24" s="324"/>
      <c r="VWW24" s="476"/>
      <c r="VWX24" s="324"/>
      <c r="VWY24" s="324"/>
      <c r="VWZ24" s="476"/>
      <c r="VXA24" s="324"/>
      <c r="VXB24" s="324"/>
      <c r="VXC24" s="476"/>
      <c r="VXD24" s="324"/>
      <c r="VXE24" s="324"/>
      <c r="VXF24" s="476"/>
      <c r="VXG24" s="324"/>
      <c r="VXH24" s="324"/>
      <c r="VXI24" s="476"/>
      <c r="VXJ24" s="324"/>
      <c r="VXK24" s="324"/>
      <c r="VXL24" s="476"/>
      <c r="VXM24" s="324"/>
      <c r="VXN24" s="324"/>
      <c r="VXO24" s="476"/>
      <c r="VXP24" s="324"/>
      <c r="VXQ24" s="324"/>
      <c r="VXR24" s="476"/>
      <c r="VXS24" s="324"/>
      <c r="VXT24" s="324"/>
      <c r="VXU24" s="476"/>
      <c r="VXV24" s="324"/>
      <c r="VXW24" s="324"/>
      <c r="VXX24" s="476"/>
      <c r="VXY24" s="324"/>
      <c r="VXZ24" s="324"/>
      <c r="VYA24" s="476"/>
      <c r="VYB24" s="324"/>
      <c r="VYC24" s="324"/>
      <c r="VYD24" s="476"/>
      <c r="VYE24" s="324"/>
      <c r="VYF24" s="324"/>
      <c r="VYG24" s="476"/>
      <c r="VYH24" s="324"/>
      <c r="VYI24" s="324"/>
      <c r="VYJ24" s="476"/>
      <c r="VYK24" s="324"/>
      <c r="VYL24" s="324"/>
      <c r="VYM24" s="476"/>
      <c r="VYN24" s="324"/>
      <c r="VYO24" s="324"/>
      <c r="VYP24" s="476"/>
      <c r="VYQ24" s="324"/>
      <c r="VYR24" s="324"/>
      <c r="VYS24" s="476"/>
      <c r="VYT24" s="324"/>
      <c r="VYU24" s="324"/>
      <c r="VYV24" s="476"/>
      <c r="VYW24" s="324"/>
      <c r="VYX24" s="324"/>
      <c r="VYY24" s="476"/>
      <c r="VYZ24" s="324"/>
      <c r="VZA24" s="324"/>
      <c r="VZB24" s="476"/>
      <c r="VZC24" s="324"/>
      <c r="VZD24" s="324"/>
      <c r="VZE24" s="476"/>
      <c r="VZF24" s="324"/>
      <c r="VZG24" s="324"/>
      <c r="VZH24" s="476"/>
      <c r="VZI24" s="324"/>
      <c r="VZJ24" s="324"/>
      <c r="VZK24" s="476"/>
      <c r="VZL24" s="324"/>
      <c r="VZM24" s="324"/>
      <c r="VZN24" s="476"/>
      <c r="VZO24" s="324"/>
      <c r="VZP24" s="324"/>
      <c r="VZQ24" s="476"/>
      <c r="VZR24" s="324"/>
      <c r="VZS24" s="324"/>
      <c r="VZT24" s="476"/>
      <c r="VZU24" s="324"/>
      <c r="VZV24" s="324"/>
      <c r="VZW24" s="476"/>
      <c r="VZX24" s="324"/>
      <c r="VZY24" s="324"/>
      <c r="VZZ24" s="476"/>
      <c r="WAA24" s="324"/>
      <c r="WAB24" s="324"/>
      <c r="WAC24" s="476"/>
      <c r="WAD24" s="324"/>
      <c r="WAE24" s="324"/>
      <c r="WAF24" s="476"/>
      <c r="WAG24" s="324"/>
      <c r="WAH24" s="324"/>
      <c r="WAI24" s="476"/>
      <c r="WAJ24" s="324"/>
      <c r="WAK24" s="324"/>
      <c r="WAL24" s="476"/>
      <c r="WAM24" s="324"/>
      <c r="WAN24" s="324"/>
      <c r="WAO24" s="476"/>
      <c r="WAP24" s="324"/>
      <c r="WAQ24" s="324"/>
      <c r="WAR24" s="476"/>
      <c r="WAS24" s="324"/>
      <c r="WAT24" s="324"/>
      <c r="WAU24" s="476"/>
      <c r="WAV24" s="324"/>
      <c r="WAW24" s="324"/>
      <c r="WAX24" s="476"/>
      <c r="WAY24" s="324"/>
      <c r="WAZ24" s="324"/>
      <c r="WBA24" s="476"/>
      <c r="WBB24" s="324"/>
      <c r="WBC24" s="324"/>
      <c r="WBD24" s="476"/>
      <c r="WBE24" s="324"/>
      <c r="WBF24" s="324"/>
      <c r="WBG24" s="476"/>
      <c r="WBH24" s="324"/>
      <c r="WBI24" s="324"/>
      <c r="WBJ24" s="476"/>
      <c r="WBK24" s="324"/>
      <c r="WBL24" s="324"/>
      <c r="WBM24" s="476"/>
      <c r="WBN24" s="324"/>
      <c r="WBO24" s="324"/>
      <c r="WBP24" s="476"/>
      <c r="WBQ24" s="324"/>
      <c r="WBR24" s="324"/>
      <c r="WBS24" s="476"/>
      <c r="WBT24" s="324"/>
      <c r="WBU24" s="324"/>
      <c r="WBV24" s="476"/>
      <c r="WBW24" s="324"/>
      <c r="WBX24" s="324"/>
      <c r="WBY24" s="476"/>
      <c r="WBZ24" s="324"/>
      <c r="WCA24" s="324"/>
      <c r="WCB24" s="476"/>
      <c r="WCC24" s="324"/>
      <c r="WCD24" s="324"/>
      <c r="WCE24" s="476"/>
      <c r="WCF24" s="324"/>
      <c r="WCG24" s="324"/>
      <c r="WCH24" s="476"/>
      <c r="WCI24" s="324"/>
      <c r="WCJ24" s="324"/>
      <c r="WCK24" s="476"/>
      <c r="WCL24" s="324"/>
      <c r="WCM24" s="324"/>
      <c r="WCN24" s="476"/>
      <c r="WCO24" s="324"/>
      <c r="WCP24" s="324"/>
      <c r="WCQ24" s="476"/>
      <c r="WCR24" s="324"/>
      <c r="WCS24" s="324"/>
      <c r="WCT24" s="476"/>
      <c r="WCU24" s="324"/>
      <c r="WCV24" s="324"/>
      <c r="WCW24" s="476"/>
      <c r="WCX24" s="324"/>
      <c r="WCY24" s="324"/>
      <c r="WCZ24" s="476"/>
      <c r="WDA24" s="324"/>
      <c r="WDB24" s="324"/>
      <c r="WDC24" s="476"/>
      <c r="WDD24" s="324"/>
      <c r="WDE24" s="324"/>
      <c r="WDF24" s="476"/>
      <c r="WDG24" s="324"/>
      <c r="WDH24" s="324"/>
      <c r="WDI24" s="476"/>
      <c r="WDJ24" s="324"/>
      <c r="WDK24" s="324"/>
      <c r="WDL24" s="476"/>
      <c r="WDM24" s="324"/>
      <c r="WDN24" s="324"/>
      <c r="WDO24" s="476"/>
      <c r="WDP24" s="324"/>
      <c r="WDQ24" s="324"/>
      <c r="WDR24" s="476"/>
      <c r="WDS24" s="324"/>
      <c r="WDT24" s="324"/>
      <c r="WDU24" s="476"/>
      <c r="WDV24" s="324"/>
      <c r="WDW24" s="324"/>
      <c r="WDX24" s="476"/>
      <c r="WDY24" s="324"/>
      <c r="WDZ24" s="324"/>
      <c r="WEA24" s="476"/>
      <c r="WEB24" s="324"/>
      <c r="WEC24" s="324"/>
      <c r="WED24" s="476"/>
      <c r="WEE24" s="324"/>
      <c r="WEF24" s="324"/>
      <c r="WEG24" s="476"/>
      <c r="WEH24" s="324"/>
      <c r="WEI24" s="324"/>
      <c r="WEJ24" s="476"/>
      <c r="WEK24" s="324"/>
      <c r="WEL24" s="324"/>
      <c r="WEM24" s="476"/>
      <c r="WEN24" s="324"/>
      <c r="WEO24" s="324"/>
      <c r="WEP24" s="476"/>
      <c r="WEQ24" s="324"/>
      <c r="WER24" s="324"/>
      <c r="WES24" s="476"/>
      <c r="WET24" s="324"/>
      <c r="WEU24" s="324"/>
      <c r="WEV24" s="476"/>
      <c r="WEW24" s="324"/>
      <c r="WEX24" s="324"/>
      <c r="WEY24" s="476"/>
      <c r="WEZ24" s="324"/>
      <c r="WFA24" s="324"/>
      <c r="WFB24" s="476"/>
      <c r="WFC24" s="324"/>
      <c r="WFD24" s="324"/>
      <c r="WFE24" s="476"/>
      <c r="WFF24" s="324"/>
      <c r="WFG24" s="324"/>
      <c r="WFH24" s="476"/>
      <c r="WFI24" s="324"/>
      <c r="WFJ24" s="324"/>
      <c r="WFK24" s="476"/>
      <c r="WFL24" s="324"/>
      <c r="WFM24" s="324"/>
      <c r="WFN24" s="476"/>
      <c r="WFO24" s="324"/>
      <c r="WFP24" s="324"/>
      <c r="WFQ24" s="476"/>
      <c r="WFR24" s="324"/>
      <c r="WFS24" s="324"/>
      <c r="WFT24" s="476"/>
      <c r="WFU24" s="324"/>
      <c r="WFV24" s="324"/>
      <c r="WFW24" s="476"/>
      <c r="WFX24" s="324"/>
      <c r="WFY24" s="324"/>
      <c r="WFZ24" s="476"/>
      <c r="WGA24" s="324"/>
      <c r="WGB24" s="324"/>
      <c r="WGC24" s="476"/>
      <c r="WGD24" s="324"/>
      <c r="WGE24" s="324"/>
      <c r="WGF24" s="476"/>
      <c r="WGG24" s="324"/>
      <c r="WGH24" s="324"/>
      <c r="WGI24" s="476"/>
      <c r="WGJ24" s="324"/>
      <c r="WGK24" s="324"/>
      <c r="WGL24" s="476"/>
      <c r="WGM24" s="324"/>
      <c r="WGN24" s="324"/>
      <c r="WGO24" s="476"/>
      <c r="WGP24" s="324"/>
      <c r="WGQ24" s="324"/>
      <c r="WGR24" s="476"/>
      <c r="WGS24" s="324"/>
      <c r="WGT24" s="324"/>
      <c r="WGU24" s="476"/>
      <c r="WGV24" s="324"/>
      <c r="WGW24" s="324"/>
      <c r="WGX24" s="476"/>
      <c r="WGY24" s="324"/>
      <c r="WGZ24" s="324"/>
      <c r="WHA24" s="476"/>
      <c r="WHB24" s="324"/>
      <c r="WHC24" s="324"/>
      <c r="WHD24" s="476"/>
      <c r="WHE24" s="324"/>
      <c r="WHF24" s="324"/>
      <c r="WHG24" s="476"/>
      <c r="WHH24" s="324"/>
      <c r="WHI24" s="324"/>
      <c r="WHJ24" s="476"/>
      <c r="WHK24" s="324"/>
      <c r="WHL24" s="324"/>
      <c r="WHM24" s="476"/>
      <c r="WHN24" s="324"/>
      <c r="WHO24" s="324"/>
      <c r="WHP24" s="476"/>
      <c r="WHQ24" s="324"/>
      <c r="WHR24" s="324"/>
      <c r="WHS24" s="476"/>
      <c r="WHT24" s="324"/>
      <c r="WHU24" s="324"/>
      <c r="WHV24" s="476"/>
      <c r="WHW24" s="324"/>
      <c r="WHX24" s="324"/>
      <c r="WHY24" s="476"/>
      <c r="WHZ24" s="324"/>
      <c r="WIA24" s="324"/>
      <c r="WIB24" s="476"/>
      <c r="WIC24" s="324"/>
      <c r="WID24" s="324"/>
      <c r="WIE24" s="476"/>
      <c r="WIF24" s="324"/>
      <c r="WIG24" s="324"/>
      <c r="WIH24" s="476"/>
      <c r="WII24" s="324"/>
      <c r="WIJ24" s="324"/>
      <c r="WIK24" s="476"/>
      <c r="WIL24" s="324"/>
      <c r="WIM24" s="324"/>
      <c r="WIN24" s="476"/>
      <c r="WIO24" s="324"/>
      <c r="WIP24" s="324"/>
      <c r="WIQ24" s="476"/>
      <c r="WIR24" s="324"/>
      <c r="WIS24" s="324"/>
      <c r="WIT24" s="476"/>
      <c r="WIU24" s="324"/>
      <c r="WIV24" s="324"/>
      <c r="WIW24" s="476"/>
      <c r="WIX24" s="324"/>
      <c r="WIY24" s="324"/>
      <c r="WIZ24" s="476"/>
      <c r="WJA24" s="324"/>
      <c r="WJB24" s="324"/>
      <c r="WJC24" s="476"/>
      <c r="WJD24" s="324"/>
      <c r="WJE24" s="324"/>
      <c r="WJF24" s="476"/>
      <c r="WJG24" s="324"/>
      <c r="WJH24" s="324"/>
      <c r="WJI24" s="476"/>
      <c r="WJJ24" s="324"/>
      <c r="WJK24" s="324"/>
      <c r="WJL24" s="476"/>
      <c r="WJM24" s="324"/>
      <c r="WJN24" s="324"/>
      <c r="WJO24" s="476"/>
      <c r="WJP24" s="324"/>
      <c r="WJQ24" s="324"/>
      <c r="WJR24" s="476"/>
      <c r="WJS24" s="324"/>
      <c r="WJT24" s="324"/>
      <c r="WJU24" s="476"/>
      <c r="WJV24" s="324"/>
      <c r="WJW24" s="324"/>
      <c r="WJX24" s="476"/>
      <c r="WJY24" s="324"/>
      <c r="WJZ24" s="324"/>
      <c r="WKA24" s="476"/>
      <c r="WKB24" s="324"/>
      <c r="WKC24" s="324"/>
      <c r="WKD24" s="476"/>
      <c r="WKE24" s="324"/>
      <c r="WKF24" s="324"/>
      <c r="WKG24" s="476"/>
      <c r="WKH24" s="324"/>
      <c r="WKI24" s="324"/>
      <c r="WKJ24" s="476"/>
      <c r="WKK24" s="324"/>
      <c r="WKL24" s="324"/>
      <c r="WKM24" s="476"/>
      <c r="WKN24" s="324"/>
      <c r="WKO24" s="324"/>
      <c r="WKP24" s="476"/>
      <c r="WKQ24" s="324"/>
      <c r="WKR24" s="324"/>
      <c r="WKS24" s="476"/>
      <c r="WKT24" s="324"/>
      <c r="WKU24" s="324"/>
      <c r="WKV24" s="476"/>
      <c r="WKW24" s="324"/>
      <c r="WKX24" s="324"/>
      <c r="WKY24" s="476"/>
      <c r="WKZ24" s="324"/>
      <c r="WLA24" s="324"/>
      <c r="WLB24" s="476"/>
      <c r="WLC24" s="324"/>
      <c r="WLD24" s="324"/>
      <c r="WLE24" s="476"/>
      <c r="WLF24" s="324"/>
      <c r="WLG24" s="324"/>
      <c r="WLH24" s="476"/>
      <c r="WLI24" s="324"/>
      <c r="WLJ24" s="324"/>
      <c r="WLK24" s="476"/>
      <c r="WLL24" s="324"/>
      <c r="WLM24" s="324"/>
      <c r="WLN24" s="476"/>
      <c r="WLO24" s="324"/>
      <c r="WLP24" s="324"/>
      <c r="WLQ24" s="476"/>
      <c r="WLR24" s="324"/>
      <c r="WLS24" s="324"/>
      <c r="WLT24" s="476"/>
      <c r="WLU24" s="324"/>
      <c r="WLV24" s="324"/>
      <c r="WLW24" s="476"/>
      <c r="WLX24" s="324"/>
      <c r="WLY24" s="324"/>
      <c r="WLZ24" s="476"/>
      <c r="WMA24" s="324"/>
      <c r="WMB24" s="324"/>
      <c r="WMC24" s="476"/>
      <c r="WMD24" s="324"/>
      <c r="WME24" s="324"/>
      <c r="WMF24" s="476"/>
      <c r="WMG24" s="324"/>
      <c r="WMH24" s="324"/>
      <c r="WMI24" s="476"/>
      <c r="WMJ24" s="324"/>
      <c r="WMK24" s="324"/>
      <c r="WML24" s="476"/>
      <c r="WMM24" s="324"/>
      <c r="WMN24" s="324"/>
      <c r="WMO24" s="476"/>
      <c r="WMP24" s="324"/>
      <c r="WMQ24" s="324"/>
      <c r="WMR24" s="476"/>
      <c r="WMS24" s="324"/>
      <c r="WMT24" s="324"/>
      <c r="WMU24" s="476"/>
      <c r="WMV24" s="324"/>
      <c r="WMW24" s="324"/>
      <c r="WMX24" s="476"/>
      <c r="WMY24" s="324"/>
      <c r="WMZ24" s="324"/>
      <c r="WNA24" s="476"/>
      <c r="WNB24" s="324"/>
      <c r="WNC24" s="324"/>
      <c r="WND24" s="476"/>
      <c r="WNE24" s="324"/>
      <c r="WNF24" s="324"/>
      <c r="WNG24" s="476"/>
      <c r="WNH24" s="324"/>
      <c r="WNI24" s="324"/>
      <c r="WNJ24" s="476"/>
      <c r="WNK24" s="324"/>
      <c r="WNL24" s="324"/>
      <c r="WNM24" s="476"/>
      <c r="WNN24" s="324"/>
      <c r="WNO24" s="324"/>
      <c r="WNP24" s="476"/>
      <c r="WNQ24" s="324"/>
      <c r="WNR24" s="324"/>
      <c r="WNS24" s="476"/>
      <c r="WNT24" s="324"/>
      <c r="WNU24" s="324"/>
      <c r="WNV24" s="476"/>
      <c r="WNW24" s="324"/>
      <c r="WNX24" s="324"/>
      <c r="WNY24" s="476"/>
      <c r="WNZ24" s="324"/>
      <c r="WOA24" s="324"/>
      <c r="WOB24" s="476"/>
      <c r="WOC24" s="324"/>
      <c r="WOD24" s="324"/>
      <c r="WOE24" s="476"/>
      <c r="WOF24" s="324"/>
      <c r="WOG24" s="324"/>
      <c r="WOH24" s="476"/>
      <c r="WOI24" s="324"/>
      <c r="WOJ24" s="324"/>
      <c r="WOK24" s="476"/>
      <c r="WOL24" s="324"/>
      <c r="WOM24" s="324"/>
      <c r="WON24" s="476"/>
      <c r="WOO24" s="324"/>
      <c r="WOP24" s="324"/>
      <c r="WOQ24" s="476"/>
      <c r="WOR24" s="324"/>
      <c r="WOS24" s="324"/>
      <c r="WOT24" s="476"/>
      <c r="WOU24" s="324"/>
      <c r="WOV24" s="324"/>
      <c r="WOW24" s="476"/>
      <c r="WOX24" s="324"/>
      <c r="WOY24" s="324"/>
      <c r="WOZ24" s="476"/>
      <c r="WPA24" s="324"/>
      <c r="WPB24" s="324"/>
      <c r="WPC24" s="476"/>
      <c r="WPD24" s="324"/>
      <c r="WPE24" s="324"/>
      <c r="WPF24" s="476"/>
      <c r="WPG24" s="324"/>
      <c r="WPH24" s="324"/>
      <c r="WPI24" s="476"/>
      <c r="WPJ24" s="324"/>
      <c r="WPK24" s="324"/>
      <c r="WPL24" s="476"/>
      <c r="WPM24" s="324"/>
      <c r="WPN24" s="324"/>
      <c r="WPO24" s="476"/>
      <c r="WPP24" s="324"/>
      <c r="WPQ24" s="324"/>
      <c r="WPR24" s="476"/>
      <c r="WPS24" s="324"/>
      <c r="WPT24" s="324"/>
      <c r="WPU24" s="476"/>
      <c r="WPV24" s="324"/>
      <c r="WPW24" s="324"/>
      <c r="WPX24" s="476"/>
      <c r="WPY24" s="324"/>
      <c r="WPZ24" s="324"/>
      <c r="WQA24" s="476"/>
      <c r="WQB24" s="324"/>
      <c r="WQC24" s="324"/>
      <c r="WQD24" s="476"/>
      <c r="WQE24" s="324"/>
      <c r="WQF24" s="324"/>
      <c r="WQG24" s="476"/>
      <c r="WQH24" s="324"/>
      <c r="WQI24" s="324"/>
      <c r="WQJ24" s="476"/>
      <c r="WQK24" s="324"/>
      <c r="WQL24" s="324"/>
      <c r="WQM24" s="476"/>
      <c r="WQN24" s="324"/>
      <c r="WQO24" s="324"/>
      <c r="WQP24" s="476"/>
      <c r="WQQ24" s="324"/>
      <c r="WQR24" s="324"/>
      <c r="WQS24" s="476"/>
      <c r="WQT24" s="324"/>
      <c r="WQU24" s="324"/>
      <c r="WQV24" s="476"/>
      <c r="WQW24" s="324"/>
      <c r="WQX24" s="324"/>
      <c r="WQY24" s="476"/>
      <c r="WQZ24" s="324"/>
      <c r="WRA24" s="324"/>
      <c r="WRB24" s="476"/>
      <c r="WRC24" s="324"/>
      <c r="WRD24" s="324"/>
      <c r="WRE24" s="476"/>
      <c r="WRF24" s="324"/>
      <c r="WRG24" s="324"/>
      <c r="WRH24" s="476"/>
      <c r="WRI24" s="324"/>
      <c r="WRJ24" s="324"/>
      <c r="WRK24" s="476"/>
      <c r="WRL24" s="324"/>
      <c r="WRM24" s="324"/>
      <c r="WRN24" s="476"/>
      <c r="WRO24" s="324"/>
      <c r="WRP24" s="324"/>
      <c r="WRQ24" s="476"/>
      <c r="WRR24" s="324"/>
      <c r="WRS24" s="324"/>
      <c r="WRT24" s="476"/>
      <c r="WRU24" s="324"/>
      <c r="WRV24" s="324"/>
      <c r="WRW24" s="476"/>
      <c r="WRX24" s="324"/>
      <c r="WRY24" s="324"/>
      <c r="WRZ24" s="476"/>
      <c r="WSA24" s="324"/>
      <c r="WSB24" s="324"/>
      <c r="WSC24" s="476"/>
      <c r="WSD24" s="324"/>
      <c r="WSE24" s="324"/>
      <c r="WSF24" s="476"/>
      <c r="WSG24" s="324"/>
      <c r="WSH24" s="324"/>
      <c r="WSI24" s="476"/>
      <c r="WSJ24" s="324"/>
      <c r="WSK24" s="324"/>
      <c r="WSL24" s="476"/>
      <c r="WSM24" s="324"/>
      <c r="WSN24" s="324"/>
      <c r="WSO24" s="476"/>
      <c r="WSP24" s="324"/>
      <c r="WSQ24" s="324"/>
      <c r="WSR24" s="476"/>
      <c r="WSS24" s="324"/>
      <c r="WST24" s="324"/>
      <c r="WSU24" s="476"/>
      <c r="WSV24" s="324"/>
      <c r="WSW24" s="324"/>
      <c r="WSX24" s="476"/>
      <c r="WSY24" s="324"/>
      <c r="WSZ24" s="324"/>
      <c r="WTA24" s="476"/>
      <c r="WTB24" s="324"/>
      <c r="WTC24" s="324"/>
      <c r="WTD24" s="476"/>
      <c r="WTE24" s="324"/>
      <c r="WTF24" s="324"/>
      <c r="WTG24" s="476"/>
      <c r="WTH24" s="324"/>
      <c r="WTI24" s="324"/>
      <c r="WTJ24" s="476"/>
      <c r="WTK24" s="324"/>
      <c r="WTL24" s="324"/>
      <c r="WTM24" s="476"/>
      <c r="WTN24" s="324"/>
      <c r="WTO24" s="324"/>
      <c r="WTP24" s="476"/>
      <c r="WTQ24" s="324"/>
      <c r="WTR24" s="324"/>
      <c r="WTS24" s="476"/>
      <c r="WTT24" s="324"/>
      <c r="WTU24" s="324"/>
      <c r="WTV24" s="476"/>
      <c r="WTW24" s="324"/>
      <c r="WTX24" s="324"/>
      <c r="WTY24" s="476"/>
      <c r="WTZ24" s="324"/>
      <c r="WUA24" s="324"/>
      <c r="WUB24" s="476"/>
      <c r="WUC24" s="324"/>
      <c r="WUD24" s="324"/>
      <c r="WUE24" s="476"/>
      <c r="WUF24" s="324"/>
      <c r="WUG24" s="324"/>
      <c r="WUH24" s="476"/>
      <c r="WUI24" s="324"/>
      <c r="WUJ24" s="324"/>
      <c r="WUK24" s="476"/>
      <c r="WUL24" s="324"/>
      <c r="WUM24" s="324"/>
      <c r="WUN24" s="476"/>
      <c r="WUO24" s="324"/>
      <c r="WUP24" s="324"/>
      <c r="WUQ24" s="476"/>
      <c r="WUR24" s="324"/>
      <c r="WUS24" s="324"/>
      <c r="WUT24" s="476"/>
      <c r="WUU24" s="324"/>
      <c r="WUV24" s="324"/>
      <c r="WUW24" s="476"/>
      <c r="WUX24" s="324"/>
      <c r="WUY24" s="324"/>
      <c r="WUZ24" s="476"/>
      <c r="WVA24" s="324"/>
      <c r="WVB24" s="324"/>
      <c r="WVC24" s="476"/>
      <c r="WVD24" s="324"/>
      <c r="WVE24" s="324"/>
      <c r="WVF24" s="476"/>
      <c r="WVG24" s="324"/>
      <c r="WVH24" s="324"/>
      <c r="WVI24" s="476"/>
      <c r="WVJ24" s="324"/>
      <c r="WVK24" s="324"/>
      <c r="WVL24" s="476"/>
      <c r="WVM24" s="324"/>
      <c r="WVN24" s="324"/>
      <c r="WVO24" s="476"/>
      <c r="WVP24" s="324"/>
      <c r="WVQ24" s="324"/>
      <c r="WVR24" s="476"/>
      <c r="WVS24" s="324"/>
      <c r="WVT24" s="324"/>
      <c r="WVU24" s="476"/>
      <c r="WVV24" s="324"/>
      <c r="WVW24" s="324"/>
      <c r="WVX24" s="476"/>
      <c r="WVY24" s="324"/>
      <c r="WVZ24" s="324"/>
      <c r="WWA24" s="476"/>
      <c r="WWB24" s="324"/>
      <c r="WWC24" s="324"/>
      <c r="WWD24" s="476"/>
      <c r="WWE24" s="324"/>
      <c r="WWF24" s="324"/>
      <c r="WWG24" s="476"/>
      <c r="WWH24" s="324"/>
      <c r="WWI24" s="324"/>
      <c r="WWJ24" s="476"/>
      <c r="WWK24" s="324"/>
      <c r="WWL24" s="324"/>
      <c r="WWM24" s="476"/>
      <c r="WWN24" s="324"/>
      <c r="WWO24" s="324"/>
      <c r="WWP24" s="476"/>
      <c r="WWQ24" s="324"/>
      <c r="WWR24" s="324"/>
      <c r="WWS24" s="476"/>
      <c r="WWT24" s="324"/>
      <c r="WWU24" s="324"/>
      <c r="WWV24" s="476"/>
      <c r="WWW24" s="324"/>
      <c r="WWX24" s="324"/>
      <c r="WWY24" s="476"/>
      <c r="WWZ24" s="324"/>
      <c r="WXA24" s="324"/>
      <c r="WXB24" s="476"/>
      <c r="WXC24" s="324"/>
      <c r="WXD24" s="324"/>
      <c r="WXE24" s="476"/>
      <c r="WXF24" s="324"/>
      <c r="WXG24" s="324"/>
      <c r="WXH24" s="476"/>
      <c r="WXI24" s="324"/>
      <c r="WXJ24" s="324"/>
      <c r="WXK24" s="476"/>
      <c r="WXL24" s="324"/>
      <c r="WXM24" s="324"/>
      <c r="WXN24" s="476"/>
      <c r="WXO24" s="324"/>
      <c r="WXP24" s="324"/>
      <c r="WXQ24" s="476"/>
      <c r="WXR24" s="324"/>
      <c r="WXS24" s="324"/>
      <c r="WXT24" s="476"/>
      <c r="WXU24" s="324"/>
      <c r="WXV24" s="324"/>
      <c r="WXW24" s="476"/>
      <c r="WXX24" s="324"/>
      <c r="WXY24" s="324"/>
      <c r="WXZ24" s="476"/>
      <c r="WYA24" s="324"/>
      <c r="WYB24" s="324"/>
      <c r="WYC24" s="476"/>
      <c r="WYD24" s="324"/>
      <c r="WYE24" s="324"/>
      <c r="WYF24" s="476"/>
      <c r="WYG24" s="324"/>
      <c r="WYH24" s="324"/>
      <c r="WYI24" s="476"/>
      <c r="WYJ24" s="324"/>
      <c r="WYK24" s="324"/>
      <c r="WYL24" s="476"/>
      <c r="WYM24" s="324"/>
      <c r="WYN24" s="324"/>
      <c r="WYO24" s="476"/>
      <c r="WYP24" s="324"/>
      <c r="WYQ24" s="324"/>
      <c r="WYR24" s="476"/>
      <c r="WYS24" s="324"/>
      <c r="WYT24" s="324"/>
      <c r="WYU24" s="476"/>
      <c r="WYV24" s="324"/>
      <c r="WYW24" s="324"/>
      <c r="WYX24" s="476"/>
      <c r="WYY24" s="324"/>
      <c r="WYZ24" s="324"/>
      <c r="WZA24" s="476"/>
      <c r="WZB24" s="324"/>
      <c r="WZC24" s="324"/>
      <c r="WZD24" s="476"/>
      <c r="WZE24" s="324"/>
      <c r="WZF24" s="324"/>
      <c r="WZG24" s="476"/>
      <c r="WZH24" s="324"/>
      <c r="WZI24" s="324"/>
      <c r="WZJ24" s="476"/>
      <c r="WZK24" s="324"/>
      <c r="WZL24" s="324"/>
      <c r="WZM24" s="476"/>
      <c r="WZN24" s="324"/>
      <c r="WZO24" s="324"/>
      <c r="WZP24" s="476"/>
      <c r="WZQ24" s="324"/>
      <c r="WZR24" s="324"/>
      <c r="WZS24" s="476"/>
      <c r="WZT24" s="324"/>
      <c r="WZU24" s="324"/>
      <c r="WZV24" s="476"/>
      <c r="WZW24" s="324"/>
      <c r="WZX24" s="324"/>
      <c r="WZY24" s="476"/>
      <c r="WZZ24" s="324"/>
      <c r="XAA24" s="324"/>
      <c r="XAB24" s="476"/>
      <c r="XAC24" s="324"/>
      <c r="XAD24" s="324"/>
      <c r="XAE24" s="476"/>
      <c r="XAF24" s="324"/>
      <c r="XAG24" s="324"/>
      <c r="XAH24" s="476"/>
      <c r="XAI24" s="324"/>
      <c r="XAJ24" s="324"/>
      <c r="XAK24" s="476"/>
      <c r="XAL24" s="324"/>
      <c r="XAM24" s="324"/>
      <c r="XAN24" s="476"/>
      <c r="XAO24" s="324"/>
      <c r="XAP24" s="324"/>
      <c r="XAQ24" s="476"/>
      <c r="XAR24" s="324"/>
      <c r="XAS24" s="324"/>
      <c r="XAT24" s="476"/>
      <c r="XAU24" s="324"/>
      <c r="XAV24" s="324"/>
      <c r="XAW24" s="476"/>
      <c r="XAX24" s="324"/>
      <c r="XAY24" s="324"/>
      <c r="XAZ24" s="476"/>
      <c r="XBA24" s="324"/>
      <c r="XBB24" s="324"/>
      <c r="XBC24" s="476"/>
      <c r="XBD24" s="324"/>
      <c r="XBE24" s="324"/>
      <c r="XBF24" s="476"/>
      <c r="XBG24" s="324"/>
      <c r="XBH24" s="324"/>
      <c r="XBI24" s="476"/>
      <c r="XBJ24" s="324"/>
      <c r="XBK24" s="324"/>
      <c r="XBL24" s="476"/>
      <c r="XBM24" s="324"/>
      <c r="XBN24" s="324"/>
      <c r="XBO24" s="476"/>
      <c r="XBP24" s="324"/>
      <c r="XBQ24" s="324"/>
      <c r="XBR24" s="476"/>
      <c r="XBS24" s="324"/>
      <c r="XBT24" s="324"/>
      <c r="XBU24" s="476"/>
      <c r="XBV24" s="324"/>
      <c r="XBW24" s="324"/>
      <c r="XBX24" s="476"/>
      <c r="XBY24" s="324"/>
      <c r="XBZ24" s="324"/>
      <c r="XCA24" s="476"/>
      <c r="XCB24" s="324"/>
      <c r="XCC24" s="324"/>
      <c r="XCD24" s="476"/>
      <c r="XCE24" s="324"/>
      <c r="XCF24" s="324"/>
      <c r="XCG24" s="476"/>
      <c r="XCH24" s="324"/>
      <c r="XCI24" s="324"/>
      <c r="XCJ24" s="476"/>
      <c r="XCK24" s="324"/>
      <c r="XCL24" s="324"/>
      <c r="XCM24" s="476"/>
      <c r="XCN24" s="324"/>
      <c r="XCO24" s="324"/>
      <c r="XCP24" s="476"/>
      <c r="XCQ24" s="324"/>
      <c r="XCR24" s="324"/>
      <c r="XCS24" s="476"/>
      <c r="XCT24" s="324"/>
      <c r="XCU24" s="324"/>
      <c r="XCV24" s="476"/>
      <c r="XCW24" s="324"/>
      <c r="XCX24" s="324"/>
      <c r="XCY24" s="476"/>
      <c r="XCZ24" s="324"/>
      <c r="XDA24" s="324"/>
      <c r="XDB24" s="476"/>
      <c r="XDC24" s="324"/>
      <c r="XDD24" s="324"/>
      <c r="XDE24" s="476"/>
      <c r="XDF24" s="324"/>
      <c r="XDG24" s="324"/>
      <c r="XDH24" s="476"/>
      <c r="XDI24" s="324"/>
      <c r="XDJ24" s="324"/>
      <c r="XDK24" s="476"/>
      <c r="XDL24" s="324"/>
      <c r="XDM24" s="324"/>
      <c r="XDN24" s="476"/>
      <c r="XDO24" s="324"/>
      <c r="XDP24" s="324"/>
      <c r="XDQ24" s="476"/>
      <c r="XDR24" s="324"/>
      <c r="XDS24" s="324"/>
      <c r="XDT24" s="476"/>
      <c r="XDU24" s="324"/>
      <c r="XDV24" s="324"/>
      <c r="XDW24" s="476"/>
      <c r="XDX24" s="324"/>
      <c r="XDY24" s="324"/>
      <c r="XDZ24" s="476"/>
      <c r="XEA24" s="324"/>
      <c r="XEB24" s="324"/>
      <c r="XEC24" s="476"/>
      <c r="XED24" s="324"/>
      <c r="XEE24" s="324"/>
      <c r="XEF24" s="476"/>
      <c r="XEG24" s="324"/>
      <c r="XEH24" s="324"/>
      <c r="XEI24" s="476"/>
      <c r="XEJ24" s="324"/>
      <c r="XEK24" s="324"/>
      <c r="XEL24" s="476"/>
      <c r="XEM24" s="324"/>
      <c r="XEN24" s="324"/>
      <c r="XEO24" s="476"/>
      <c r="XEP24" s="324"/>
      <c r="XEQ24" s="324"/>
      <c r="XER24" s="476"/>
      <c r="XES24" s="324"/>
      <c r="XET24" s="324"/>
      <c r="XEU24" s="476"/>
      <c r="XEV24" s="324"/>
      <c r="XEW24" s="324"/>
      <c r="XEX24" s="476"/>
      <c r="XEY24" s="324"/>
      <c r="XEZ24" s="324"/>
      <c r="XFA24" s="476"/>
      <c r="XFB24" s="324"/>
      <c r="XFC24" s="324"/>
      <c r="XFD24" s="476"/>
    </row>
    <row r="25" spans="1:16384" s="477" customFormat="1" ht="15" customHeight="1" x14ac:dyDescent="0.2">
      <c r="A25" s="478">
        <v>0</v>
      </c>
      <c r="B25" s="324"/>
      <c r="C25" s="324" t="s">
        <v>328</v>
      </c>
      <c r="D25" s="478"/>
      <c r="E25" s="324"/>
      <c r="F25" s="324"/>
      <c r="G25" s="478"/>
      <c r="H25" s="324"/>
      <c r="I25" s="324"/>
      <c r="J25" s="478"/>
      <c r="K25" s="324"/>
      <c r="L25" s="324"/>
      <c r="M25" s="478"/>
      <c r="N25" s="324"/>
      <c r="O25" s="324"/>
      <c r="P25" s="478"/>
      <c r="Q25" s="324"/>
      <c r="R25" s="324"/>
      <c r="S25" s="478"/>
      <c r="T25" s="324"/>
      <c r="U25" s="324"/>
      <c r="V25" s="478"/>
      <c r="W25" s="324"/>
      <c r="X25" s="324"/>
      <c r="Y25" s="478"/>
      <c r="Z25" s="324"/>
      <c r="AA25" s="324"/>
      <c r="AB25" s="478"/>
      <c r="AC25" s="324"/>
      <c r="AD25" s="324"/>
      <c r="AE25" s="478"/>
      <c r="AF25" s="324"/>
      <c r="AG25" s="324"/>
      <c r="AH25" s="478"/>
      <c r="AI25" s="324"/>
      <c r="AJ25" s="324"/>
      <c r="AK25" s="478"/>
      <c r="AL25" s="324"/>
      <c r="AM25" s="324"/>
      <c r="AN25" s="478"/>
      <c r="AO25" s="324"/>
      <c r="AP25" s="324"/>
      <c r="AQ25" s="478"/>
      <c r="AR25" s="324"/>
      <c r="AS25" s="324"/>
      <c r="AT25" s="478"/>
      <c r="AU25" s="324"/>
      <c r="AV25" s="324"/>
      <c r="AW25" s="478"/>
      <c r="AX25" s="324"/>
      <c r="AY25" s="324"/>
      <c r="AZ25" s="478"/>
      <c r="BA25" s="324"/>
      <c r="BB25" s="324"/>
      <c r="BC25" s="478"/>
      <c r="BD25" s="324"/>
      <c r="BE25" s="324"/>
      <c r="BF25" s="478"/>
      <c r="BG25" s="324"/>
      <c r="BH25" s="324"/>
      <c r="BI25" s="478"/>
      <c r="BJ25" s="324"/>
      <c r="BK25" s="324"/>
      <c r="BL25" s="478"/>
      <c r="BM25" s="324"/>
      <c r="BN25" s="324"/>
      <c r="BO25" s="478"/>
      <c r="BP25" s="324"/>
      <c r="BQ25" s="324"/>
      <c r="BR25" s="478"/>
      <c r="BS25" s="324"/>
      <c r="BT25" s="324"/>
      <c r="BU25" s="478"/>
      <c r="BV25" s="324"/>
      <c r="BW25" s="324"/>
      <c r="BX25" s="478"/>
      <c r="BY25" s="324"/>
      <c r="BZ25" s="324"/>
      <c r="CA25" s="478"/>
      <c r="CB25" s="324"/>
      <c r="CC25" s="324"/>
      <c r="CD25" s="478"/>
      <c r="CE25" s="324"/>
      <c r="CF25" s="324"/>
      <c r="CG25" s="478"/>
      <c r="CH25" s="324"/>
      <c r="CI25" s="324"/>
      <c r="CJ25" s="478"/>
      <c r="CK25" s="324"/>
      <c r="CL25" s="324"/>
      <c r="CM25" s="478"/>
      <c r="CN25" s="324"/>
      <c r="CO25" s="324"/>
      <c r="CP25" s="478"/>
      <c r="CQ25" s="324"/>
      <c r="CR25" s="324"/>
      <c r="CS25" s="478"/>
      <c r="CT25" s="324"/>
      <c r="CU25" s="324"/>
      <c r="CV25" s="478"/>
      <c r="CW25" s="324"/>
      <c r="CX25" s="324"/>
      <c r="CY25" s="478"/>
      <c r="CZ25" s="324"/>
      <c r="DA25" s="324"/>
      <c r="DB25" s="478"/>
      <c r="DC25" s="324"/>
      <c r="DD25" s="324"/>
      <c r="DE25" s="478"/>
      <c r="DF25" s="324"/>
      <c r="DG25" s="324"/>
      <c r="DH25" s="478"/>
      <c r="DI25" s="324"/>
      <c r="DJ25" s="324"/>
      <c r="DK25" s="478"/>
      <c r="DL25" s="324"/>
      <c r="DM25" s="324"/>
      <c r="DN25" s="478"/>
      <c r="DO25" s="324"/>
      <c r="DP25" s="324"/>
      <c r="DQ25" s="478"/>
      <c r="DR25" s="324"/>
      <c r="DS25" s="324"/>
      <c r="DT25" s="478"/>
      <c r="DU25" s="324"/>
      <c r="DV25" s="324"/>
      <c r="DW25" s="478"/>
      <c r="DX25" s="324"/>
      <c r="DY25" s="324"/>
      <c r="DZ25" s="478"/>
      <c r="EA25" s="324"/>
      <c r="EB25" s="324"/>
      <c r="EC25" s="478"/>
      <c r="ED25" s="324"/>
      <c r="EE25" s="324"/>
      <c r="EF25" s="478"/>
      <c r="EG25" s="324"/>
      <c r="EH25" s="324"/>
      <c r="EI25" s="478"/>
      <c r="EJ25" s="324"/>
      <c r="EK25" s="324"/>
      <c r="EL25" s="478"/>
      <c r="EM25" s="324"/>
      <c r="EN25" s="324"/>
      <c r="EO25" s="478"/>
      <c r="EP25" s="324"/>
      <c r="EQ25" s="324"/>
      <c r="ER25" s="478"/>
      <c r="ES25" s="324"/>
      <c r="ET25" s="324"/>
      <c r="EU25" s="478"/>
      <c r="EV25" s="324"/>
      <c r="EW25" s="324"/>
      <c r="EX25" s="478"/>
      <c r="EY25" s="324"/>
      <c r="EZ25" s="324"/>
      <c r="FA25" s="478"/>
      <c r="FB25" s="324"/>
      <c r="FC25" s="324"/>
      <c r="FD25" s="478"/>
      <c r="FE25" s="324"/>
      <c r="FF25" s="324"/>
      <c r="FG25" s="478"/>
      <c r="FH25" s="324"/>
      <c r="FI25" s="324"/>
      <c r="FJ25" s="478"/>
      <c r="FK25" s="324"/>
      <c r="FL25" s="324"/>
      <c r="FM25" s="478"/>
      <c r="FN25" s="324"/>
      <c r="FO25" s="324"/>
      <c r="FP25" s="478"/>
      <c r="FQ25" s="324"/>
      <c r="FR25" s="324"/>
      <c r="FS25" s="478"/>
      <c r="FT25" s="324"/>
      <c r="FU25" s="324"/>
      <c r="FV25" s="478"/>
      <c r="FW25" s="324"/>
      <c r="FX25" s="324"/>
      <c r="FY25" s="478"/>
      <c r="FZ25" s="324"/>
      <c r="GA25" s="324"/>
      <c r="GB25" s="478"/>
      <c r="GC25" s="324"/>
      <c r="GD25" s="324"/>
      <c r="GE25" s="478"/>
      <c r="GF25" s="324"/>
      <c r="GG25" s="324"/>
      <c r="GH25" s="478"/>
      <c r="GI25" s="324"/>
      <c r="GJ25" s="324"/>
      <c r="GK25" s="478"/>
      <c r="GL25" s="324"/>
      <c r="GM25" s="324"/>
      <c r="GN25" s="478"/>
      <c r="GO25" s="324"/>
      <c r="GP25" s="324"/>
      <c r="GQ25" s="478"/>
      <c r="GR25" s="324"/>
      <c r="GS25" s="324"/>
      <c r="GT25" s="478"/>
      <c r="GU25" s="324"/>
      <c r="GV25" s="324"/>
      <c r="GW25" s="478"/>
      <c r="GX25" s="324"/>
      <c r="GY25" s="324"/>
      <c r="GZ25" s="478"/>
      <c r="HA25" s="324"/>
      <c r="HB25" s="324"/>
      <c r="HC25" s="478"/>
      <c r="HD25" s="324"/>
      <c r="HE25" s="324"/>
      <c r="HF25" s="478"/>
      <c r="HG25" s="324"/>
      <c r="HH25" s="324"/>
      <c r="HI25" s="478"/>
      <c r="HJ25" s="324"/>
      <c r="HK25" s="324"/>
      <c r="HL25" s="478"/>
      <c r="HM25" s="324"/>
      <c r="HN25" s="324"/>
      <c r="HO25" s="478"/>
      <c r="HP25" s="324"/>
      <c r="HQ25" s="324"/>
      <c r="HR25" s="478"/>
      <c r="HS25" s="324"/>
      <c r="HT25" s="324"/>
      <c r="HU25" s="478"/>
      <c r="HV25" s="324"/>
      <c r="HW25" s="324"/>
      <c r="HX25" s="478"/>
      <c r="HY25" s="324"/>
      <c r="HZ25" s="324"/>
      <c r="IA25" s="478"/>
      <c r="IB25" s="324"/>
      <c r="IC25" s="324"/>
      <c r="ID25" s="478"/>
      <c r="IE25" s="324"/>
      <c r="IF25" s="324"/>
      <c r="IG25" s="478"/>
      <c r="IH25" s="324"/>
      <c r="II25" s="324"/>
      <c r="IJ25" s="478"/>
      <c r="IK25" s="324"/>
      <c r="IL25" s="324"/>
      <c r="IM25" s="478"/>
      <c r="IN25" s="324"/>
      <c r="IO25" s="324"/>
      <c r="IP25" s="478"/>
      <c r="IQ25" s="324"/>
      <c r="IR25" s="324"/>
      <c r="IS25" s="478"/>
      <c r="IT25" s="324"/>
      <c r="IU25" s="324"/>
      <c r="IV25" s="478"/>
      <c r="IW25" s="324"/>
      <c r="IX25" s="324"/>
      <c r="IY25" s="478"/>
      <c r="IZ25" s="324"/>
      <c r="JA25" s="324"/>
      <c r="JB25" s="478"/>
      <c r="JC25" s="324"/>
      <c r="JD25" s="324"/>
      <c r="JE25" s="478"/>
      <c r="JF25" s="324"/>
      <c r="JG25" s="324"/>
      <c r="JH25" s="478"/>
      <c r="JI25" s="324"/>
      <c r="JJ25" s="324"/>
      <c r="JK25" s="478"/>
      <c r="JL25" s="324"/>
      <c r="JM25" s="324"/>
      <c r="JN25" s="478"/>
      <c r="JO25" s="324"/>
      <c r="JP25" s="324"/>
      <c r="JQ25" s="478"/>
      <c r="JR25" s="324"/>
      <c r="JS25" s="324"/>
      <c r="JT25" s="478"/>
      <c r="JU25" s="324"/>
      <c r="JV25" s="324"/>
      <c r="JW25" s="478"/>
      <c r="JX25" s="324"/>
      <c r="JY25" s="324"/>
      <c r="JZ25" s="478"/>
      <c r="KA25" s="324"/>
      <c r="KB25" s="324"/>
      <c r="KC25" s="478"/>
      <c r="KD25" s="324"/>
      <c r="KE25" s="324"/>
      <c r="KF25" s="478"/>
      <c r="KG25" s="324"/>
      <c r="KH25" s="324"/>
      <c r="KI25" s="478"/>
      <c r="KJ25" s="324"/>
      <c r="KK25" s="324"/>
      <c r="KL25" s="478"/>
      <c r="KM25" s="324"/>
      <c r="KN25" s="324"/>
      <c r="KO25" s="478"/>
      <c r="KP25" s="324"/>
      <c r="KQ25" s="324"/>
      <c r="KR25" s="478"/>
      <c r="KS25" s="324"/>
      <c r="KT25" s="324"/>
      <c r="KU25" s="478"/>
      <c r="KV25" s="324"/>
      <c r="KW25" s="324"/>
      <c r="KX25" s="478"/>
      <c r="KY25" s="324"/>
      <c r="KZ25" s="324"/>
      <c r="LA25" s="478"/>
      <c r="LB25" s="324"/>
      <c r="LC25" s="324"/>
      <c r="LD25" s="478"/>
      <c r="LE25" s="324"/>
      <c r="LF25" s="324"/>
      <c r="LG25" s="478"/>
      <c r="LH25" s="324"/>
      <c r="LI25" s="324"/>
      <c r="LJ25" s="478"/>
      <c r="LK25" s="324"/>
      <c r="LL25" s="324"/>
      <c r="LM25" s="478"/>
      <c r="LN25" s="324"/>
      <c r="LO25" s="324"/>
      <c r="LP25" s="478"/>
      <c r="LQ25" s="324"/>
      <c r="LR25" s="324"/>
      <c r="LS25" s="478"/>
      <c r="LT25" s="324"/>
      <c r="LU25" s="324"/>
      <c r="LV25" s="478"/>
      <c r="LW25" s="324"/>
      <c r="LX25" s="324"/>
      <c r="LY25" s="478"/>
      <c r="LZ25" s="324"/>
      <c r="MA25" s="324"/>
      <c r="MB25" s="478"/>
      <c r="MC25" s="324"/>
      <c r="MD25" s="324"/>
      <c r="ME25" s="478"/>
      <c r="MF25" s="324"/>
      <c r="MG25" s="324"/>
      <c r="MH25" s="478"/>
      <c r="MI25" s="324"/>
      <c r="MJ25" s="324"/>
      <c r="MK25" s="478"/>
      <c r="ML25" s="324"/>
      <c r="MM25" s="324"/>
      <c r="MN25" s="478"/>
      <c r="MO25" s="324"/>
      <c r="MP25" s="324"/>
      <c r="MQ25" s="478"/>
      <c r="MR25" s="324"/>
      <c r="MS25" s="324"/>
      <c r="MT25" s="478"/>
      <c r="MU25" s="324"/>
      <c r="MV25" s="324"/>
      <c r="MW25" s="478"/>
      <c r="MX25" s="324"/>
      <c r="MY25" s="324"/>
      <c r="MZ25" s="478"/>
      <c r="NA25" s="324"/>
      <c r="NB25" s="324"/>
      <c r="NC25" s="478"/>
      <c r="ND25" s="324"/>
      <c r="NE25" s="324"/>
      <c r="NF25" s="478"/>
      <c r="NG25" s="324"/>
      <c r="NH25" s="324"/>
      <c r="NI25" s="478"/>
      <c r="NJ25" s="324"/>
      <c r="NK25" s="324"/>
      <c r="NL25" s="478"/>
      <c r="NM25" s="324"/>
      <c r="NN25" s="324"/>
      <c r="NO25" s="478"/>
      <c r="NP25" s="324"/>
      <c r="NQ25" s="324"/>
      <c r="NR25" s="478"/>
      <c r="NS25" s="324"/>
      <c r="NT25" s="324"/>
      <c r="NU25" s="478"/>
      <c r="NV25" s="324"/>
      <c r="NW25" s="324"/>
      <c r="NX25" s="478"/>
      <c r="NY25" s="324"/>
      <c r="NZ25" s="324"/>
      <c r="OA25" s="478"/>
      <c r="OB25" s="324"/>
      <c r="OC25" s="324"/>
      <c r="OD25" s="478"/>
      <c r="OE25" s="324"/>
      <c r="OF25" s="324"/>
      <c r="OG25" s="478"/>
      <c r="OH25" s="324"/>
      <c r="OI25" s="324"/>
      <c r="OJ25" s="478"/>
      <c r="OK25" s="324"/>
      <c r="OL25" s="324"/>
      <c r="OM25" s="478"/>
      <c r="ON25" s="324"/>
      <c r="OO25" s="324"/>
      <c r="OP25" s="478"/>
      <c r="OQ25" s="324"/>
      <c r="OR25" s="324"/>
      <c r="OS25" s="478"/>
      <c r="OT25" s="324"/>
      <c r="OU25" s="324"/>
      <c r="OV25" s="478"/>
      <c r="OW25" s="324"/>
      <c r="OX25" s="324"/>
      <c r="OY25" s="478"/>
      <c r="OZ25" s="324"/>
      <c r="PA25" s="324"/>
      <c r="PB25" s="478"/>
      <c r="PC25" s="324"/>
      <c r="PD25" s="324"/>
      <c r="PE25" s="478"/>
      <c r="PF25" s="324"/>
      <c r="PG25" s="324"/>
      <c r="PH25" s="478"/>
      <c r="PI25" s="324"/>
      <c r="PJ25" s="324"/>
      <c r="PK25" s="478"/>
      <c r="PL25" s="324"/>
      <c r="PM25" s="324"/>
      <c r="PN25" s="478"/>
      <c r="PO25" s="324"/>
      <c r="PP25" s="324"/>
      <c r="PQ25" s="478"/>
      <c r="PR25" s="324"/>
      <c r="PS25" s="324"/>
      <c r="PT25" s="478"/>
      <c r="PU25" s="324"/>
      <c r="PV25" s="324"/>
      <c r="PW25" s="478"/>
      <c r="PX25" s="324"/>
      <c r="PY25" s="324"/>
      <c r="PZ25" s="478"/>
      <c r="QA25" s="324"/>
      <c r="QB25" s="324"/>
      <c r="QC25" s="478"/>
      <c r="QD25" s="324"/>
      <c r="QE25" s="324"/>
      <c r="QF25" s="478"/>
      <c r="QG25" s="324"/>
      <c r="QH25" s="324"/>
      <c r="QI25" s="478"/>
      <c r="QJ25" s="324"/>
      <c r="QK25" s="324"/>
      <c r="QL25" s="478"/>
      <c r="QM25" s="324"/>
      <c r="QN25" s="324"/>
      <c r="QO25" s="478"/>
      <c r="QP25" s="324"/>
      <c r="QQ25" s="324"/>
      <c r="QR25" s="478"/>
      <c r="QS25" s="324"/>
      <c r="QT25" s="324"/>
      <c r="QU25" s="478"/>
      <c r="QV25" s="324"/>
      <c r="QW25" s="324"/>
      <c r="QX25" s="478"/>
      <c r="QY25" s="324"/>
      <c r="QZ25" s="324"/>
      <c r="RA25" s="478"/>
      <c r="RB25" s="324"/>
      <c r="RC25" s="324"/>
      <c r="RD25" s="478"/>
      <c r="RE25" s="324"/>
      <c r="RF25" s="324"/>
      <c r="RG25" s="478"/>
      <c r="RH25" s="324"/>
      <c r="RI25" s="324"/>
      <c r="RJ25" s="478"/>
      <c r="RK25" s="324"/>
      <c r="RL25" s="324"/>
      <c r="RM25" s="478"/>
      <c r="RN25" s="324"/>
      <c r="RO25" s="324"/>
      <c r="RP25" s="478"/>
      <c r="RQ25" s="324"/>
      <c r="RR25" s="324"/>
      <c r="RS25" s="478"/>
      <c r="RT25" s="324"/>
      <c r="RU25" s="324"/>
      <c r="RV25" s="478"/>
      <c r="RW25" s="324"/>
      <c r="RX25" s="324"/>
      <c r="RY25" s="478"/>
      <c r="RZ25" s="324"/>
      <c r="SA25" s="324"/>
      <c r="SB25" s="478"/>
      <c r="SC25" s="324"/>
      <c r="SD25" s="324"/>
      <c r="SE25" s="478"/>
      <c r="SF25" s="324"/>
      <c r="SG25" s="324"/>
      <c r="SH25" s="478"/>
      <c r="SI25" s="324"/>
      <c r="SJ25" s="324"/>
      <c r="SK25" s="478"/>
      <c r="SL25" s="324"/>
      <c r="SM25" s="324"/>
      <c r="SN25" s="478"/>
      <c r="SO25" s="324"/>
      <c r="SP25" s="324"/>
      <c r="SQ25" s="478"/>
      <c r="SR25" s="324"/>
      <c r="SS25" s="324"/>
      <c r="ST25" s="478"/>
      <c r="SU25" s="324"/>
      <c r="SV25" s="324"/>
      <c r="SW25" s="478"/>
      <c r="SX25" s="324"/>
      <c r="SY25" s="324"/>
      <c r="SZ25" s="478"/>
      <c r="TA25" s="324"/>
      <c r="TB25" s="324"/>
      <c r="TC25" s="478"/>
      <c r="TD25" s="324"/>
      <c r="TE25" s="324"/>
      <c r="TF25" s="478"/>
      <c r="TG25" s="324"/>
      <c r="TH25" s="324"/>
      <c r="TI25" s="478"/>
      <c r="TJ25" s="324"/>
      <c r="TK25" s="324"/>
      <c r="TL25" s="478"/>
      <c r="TM25" s="324"/>
      <c r="TN25" s="324"/>
      <c r="TO25" s="478"/>
      <c r="TP25" s="324"/>
      <c r="TQ25" s="324"/>
      <c r="TR25" s="478"/>
      <c r="TS25" s="324"/>
      <c r="TT25" s="324"/>
      <c r="TU25" s="478"/>
      <c r="TV25" s="324"/>
      <c r="TW25" s="324"/>
      <c r="TX25" s="478"/>
      <c r="TY25" s="324"/>
      <c r="TZ25" s="324"/>
      <c r="UA25" s="478"/>
      <c r="UB25" s="324"/>
      <c r="UC25" s="324"/>
      <c r="UD25" s="478"/>
      <c r="UE25" s="324"/>
      <c r="UF25" s="324"/>
      <c r="UG25" s="478"/>
      <c r="UH25" s="324"/>
      <c r="UI25" s="324"/>
      <c r="UJ25" s="478"/>
      <c r="UK25" s="324"/>
      <c r="UL25" s="324"/>
      <c r="UM25" s="478"/>
      <c r="UN25" s="324"/>
      <c r="UO25" s="324"/>
      <c r="UP25" s="478"/>
      <c r="UQ25" s="324"/>
      <c r="UR25" s="324"/>
      <c r="US25" s="478"/>
      <c r="UT25" s="324"/>
      <c r="UU25" s="324"/>
      <c r="UV25" s="478"/>
      <c r="UW25" s="324"/>
      <c r="UX25" s="324"/>
      <c r="UY25" s="478"/>
      <c r="UZ25" s="324"/>
      <c r="VA25" s="324"/>
      <c r="VB25" s="478"/>
      <c r="VC25" s="324"/>
      <c r="VD25" s="324"/>
      <c r="VE25" s="478"/>
      <c r="VF25" s="324"/>
      <c r="VG25" s="324"/>
      <c r="VH25" s="478"/>
      <c r="VI25" s="324"/>
      <c r="VJ25" s="324"/>
      <c r="VK25" s="478"/>
      <c r="VL25" s="324"/>
      <c r="VM25" s="324"/>
      <c r="VN25" s="478"/>
      <c r="VO25" s="324"/>
      <c r="VP25" s="324"/>
      <c r="VQ25" s="478"/>
      <c r="VR25" s="324"/>
      <c r="VS25" s="324"/>
      <c r="VT25" s="478"/>
      <c r="VU25" s="324"/>
      <c r="VV25" s="324"/>
      <c r="VW25" s="478"/>
      <c r="VX25" s="324"/>
      <c r="VY25" s="324"/>
      <c r="VZ25" s="478"/>
      <c r="WA25" s="324"/>
      <c r="WB25" s="324"/>
      <c r="WC25" s="478"/>
      <c r="WD25" s="324"/>
      <c r="WE25" s="324"/>
      <c r="WF25" s="478"/>
      <c r="WG25" s="324"/>
      <c r="WH25" s="324"/>
      <c r="WI25" s="478"/>
      <c r="WJ25" s="324"/>
      <c r="WK25" s="324"/>
      <c r="WL25" s="478"/>
      <c r="WM25" s="324"/>
      <c r="WN25" s="324"/>
      <c r="WO25" s="478"/>
      <c r="WP25" s="324"/>
      <c r="WQ25" s="324"/>
      <c r="WR25" s="478"/>
      <c r="WS25" s="324"/>
      <c r="WT25" s="324"/>
      <c r="WU25" s="478"/>
      <c r="WV25" s="324"/>
      <c r="WW25" s="324"/>
      <c r="WX25" s="478"/>
      <c r="WY25" s="324"/>
      <c r="WZ25" s="324"/>
      <c r="XA25" s="478"/>
      <c r="XB25" s="324"/>
      <c r="XC25" s="324"/>
      <c r="XD25" s="478"/>
      <c r="XE25" s="324"/>
      <c r="XF25" s="324"/>
      <c r="XG25" s="478"/>
      <c r="XH25" s="324"/>
      <c r="XI25" s="324"/>
      <c r="XJ25" s="478"/>
      <c r="XK25" s="324"/>
      <c r="XL25" s="324"/>
      <c r="XM25" s="478"/>
      <c r="XN25" s="324"/>
      <c r="XO25" s="324"/>
      <c r="XP25" s="478"/>
      <c r="XQ25" s="324"/>
      <c r="XR25" s="324"/>
      <c r="XS25" s="478"/>
      <c r="XT25" s="324"/>
      <c r="XU25" s="324"/>
      <c r="XV25" s="478"/>
      <c r="XW25" s="324"/>
      <c r="XX25" s="324"/>
      <c r="XY25" s="478"/>
      <c r="XZ25" s="324"/>
      <c r="YA25" s="324"/>
      <c r="YB25" s="478"/>
      <c r="YC25" s="324"/>
      <c r="YD25" s="324"/>
      <c r="YE25" s="478"/>
      <c r="YF25" s="324"/>
      <c r="YG25" s="324"/>
      <c r="YH25" s="478"/>
      <c r="YI25" s="324"/>
      <c r="YJ25" s="324"/>
      <c r="YK25" s="478"/>
      <c r="YL25" s="324"/>
      <c r="YM25" s="324"/>
      <c r="YN25" s="478"/>
      <c r="YO25" s="324"/>
      <c r="YP25" s="324"/>
      <c r="YQ25" s="478"/>
      <c r="YR25" s="324"/>
      <c r="YS25" s="324"/>
      <c r="YT25" s="478"/>
      <c r="YU25" s="324"/>
      <c r="YV25" s="324"/>
      <c r="YW25" s="478"/>
      <c r="YX25" s="324"/>
      <c r="YY25" s="324"/>
      <c r="YZ25" s="478"/>
      <c r="ZA25" s="324"/>
      <c r="ZB25" s="324"/>
      <c r="ZC25" s="478"/>
      <c r="ZD25" s="324"/>
      <c r="ZE25" s="324"/>
      <c r="ZF25" s="478"/>
      <c r="ZG25" s="324"/>
      <c r="ZH25" s="324"/>
      <c r="ZI25" s="478"/>
      <c r="ZJ25" s="324"/>
      <c r="ZK25" s="324"/>
      <c r="ZL25" s="478"/>
      <c r="ZM25" s="324"/>
      <c r="ZN25" s="324"/>
      <c r="ZO25" s="478"/>
      <c r="ZP25" s="324"/>
      <c r="ZQ25" s="324"/>
      <c r="ZR25" s="478"/>
      <c r="ZS25" s="324"/>
      <c r="ZT25" s="324"/>
      <c r="ZU25" s="478"/>
      <c r="ZV25" s="324"/>
      <c r="ZW25" s="324"/>
      <c r="ZX25" s="478"/>
      <c r="ZY25" s="324"/>
      <c r="ZZ25" s="324"/>
      <c r="AAA25" s="478"/>
      <c r="AAB25" s="324"/>
      <c r="AAC25" s="324"/>
      <c r="AAD25" s="478"/>
      <c r="AAE25" s="324"/>
      <c r="AAF25" s="324"/>
      <c r="AAG25" s="478"/>
      <c r="AAH25" s="324"/>
      <c r="AAI25" s="324"/>
      <c r="AAJ25" s="478"/>
      <c r="AAK25" s="324"/>
      <c r="AAL25" s="324"/>
      <c r="AAM25" s="478"/>
      <c r="AAN25" s="324"/>
      <c r="AAO25" s="324"/>
      <c r="AAP25" s="478"/>
      <c r="AAQ25" s="324"/>
      <c r="AAR25" s="324"/>
      <c r="AAS25" s="478"/>
      <c r="AAT25" s="324"/>
      <c r="AAU25" s="324"/>
      <c r="AAV25" s="478"/>
      <c r="AAW25" s="324"/>
      <c r="AAX25" s="324"/>
      <c r="AAY25" s="478"/>
      <c r="AAZ25" s="324"/>
      <c r="ABA25" s="324"/>
      <c r="ABB25" s="478"/>
      <c r="ABC25" s="324"/>
      <c r="ABD25" s="324"/>
      <c r="ABE25" s="478"/>
      <c r="ABF25" s="324"/>
      <c r="ABG25" s="324"/>
      <c r="ABH25" s="478"/>
      <c r="ABI25" s="324"/>
      <c r="ABJ25" s="324"/>
      <c r="ABK25" s="478"/>
      <c r="ABL25" s="324"/>
      <c r="ABM25" s="324"/>
      <c r="ABN25" s="478"/>
      <c r="ABO25" s="324"/>
      <c r="ABP25" s="324"/>
      <c r="ABQ25" s="478"/>
      <c r="ABR25" s="324"/>
      <c r="ABS25" s="324"/>
      <c r="ABT25" s="478"/>
      <c r="ABU25" s="324"/>
      <c r="ABV25" s="324"/>
      <c r="ABW25" s="478"/>
      <c r="ABX25" s="324"/>
      <c r="ABY25" s="324"/>
      <c r="ABZ25" s="478"/>
      <c r="ACA25" s="324"/>
      <c r="ACB25" s="324"/>
      <c r="ACC25" s="478"/>
      <c r="ACD25" s="324"/>
      <c r="ACE25" s="324"/>
      <c r="ACF25" s="478"/>
      <c r="ACG25" s="324"/>
      <c r="ACH25" s="324"/>
      <c r="ACI25" s="478"/>
      <c r="ACJ25" s="324"/>
      <c r="ACK25" s="324"/>
      <c r="ACL25" s="478"/>
      <c r="ACM25" s="324"/>
      <c r="ACN25" s="324"/>
      <c r="ACO25" s="478"/>
      <c r="ACP25" s="324"/>
      <c r="ACQ25" s="324"/>
      <c r="ACR25" s="478"/>
      <c r="ACS25" s="324"/>
      <c r="ACT25" s="324"/>
      <c r="ACU25" s="478"/>
      <c r="ACV25" s="324"/>
      <c r="ACW25" s="324"/>
      <c r="ACX25" s="478"/>
      <c r="ACY25" s="324"/>
      <c r="ACZ25" s="324"/>
      <c r="ADA25" s="478"/>
      <c r="ADB25" s="324"/>
      <c r="ADC25" s="324"/>
      <c r="ADD25" s="478"/>
      <c r="ADE25" s="324"/>
      <c r="ADF25" s="324"/>
      <c r="ADG25" s="478"/>
      <c r="ADH25" s="324"/>
      <c r="ADI25" s="324"/>
      <c r="ADJ25" s="478"/>
      <c r="ADK25" s="324"/>
      <c r="ADL25" s="324"/>
      <c r="ADM25" s="478"/>
      <c r="ADN25" s="324"/>
      <c r="ADO25" s="324"/>
      <c r="ADP25" s="478"/>
      <c r="ADQ25" s="324"/>
      <c r="ADR25" s="324"/>
      <c r="ADS25" s="478"/>
      <c r="ADT25" s="324"/>
      <c r="ADU25" s="324"/>
      <c r="ADV25" s="478"/>
      <c r="ADW25" s="324"/>
      <c r="ADX25" s="324"/>
      <c r="ADY25" s="478"/>
      <c r="ADZ25" s="324"/>
      <c r="AEA25" s="324"/>
      <c r="AEB25" s="478"/>
      <c r="AEC25" s="324"/>
      <c r="AED25" s="324"/>
      <c r="AEE25" s="478"/>
      <c r="AEF25" s="324"/>
      <c r="AEG25" s="324"/>
      <c r="AEH25" s="478"/>
      <c r="AEI25" s="324"/>
      <c r="AEJ25" s="324"/>
      <c r="AEK25" s="478"/>
      <c r="AEL25" s="324"/>
      <c r="AEM25" s="324"/>
      <c r="AEN25" s="478"/>
      <c r="AEO25" s="324"/>
      <c r="AEP25" s="324"/>
      <c r="AEQ25" s="478"/>
      <c r="AER25" s="324"/>
      <c r="AES25" s="324"/>
      <c r="AET25" s="478"/>
      <c r="AEU25" s="324"/>
      <c r="AEV25" s="324"/>
      <c r="AEW25" s="478"/>
      <c r="AEX25" s="324"/>
      <c r="AEY25" s="324"/>
      <c r="AEZ25" s="478"/>
      <c r="AFA25" s="324"/>
      <c r="AFB25" s="324"/>
      <c r="AFC25" s="478"/>
      <c r="AFD25" s="324"/>
      <c r="AFE25" s="324"/>
      <c r="AFF25" s="478"/>
      <c r="AFG25" s="324"/>
      <c r="AFH25" s="324"/>
      <c r="AFI25" s="478"/>
      <c r="AFJ25" s="324"/>
      <c r="AFK25" s="324"/>
      <c r="AFL25" s="478"/>
      <c r="AFM25" s="324"/>
      <c r="AFN25" s="324"/>
      <c r="AFO25" s="478"/>
      <c r="AFP25" s="324"/>
      <c r="AFQ25" s="324"/>
      <c r="AFR25" s="478"/>
      <c r="AFS25" s="324"/>
      <c r="AFT25" s="324"/>
      <c r="AFU25" s="478"/>
      <c r="AFV25" s="324"/>
      <c r="AFW25" s="324"/>
      <c r="AFX25" s="478"/>
      <c r="AFY25" s="324"/>
      <c r="AFZ25" s="324"/>
      <c r="AGA25" s="478"/>
      <c r="AGB25" s="324"/>
      <c r="AGC25" s="324"/>
      <c r="AGD25" s="478"/>
      <c r="AGE25" s="324"/>
      <c r="AGF25" s="324"/>
      <c r="AGG25" s="478"/>
      <c r="AGH25" s="324"/>
      <c r="AGI25" s="324"/>
      <c r="AGJ25" s="478"/>
      <c r="AGK25" s="324"/>
      <c r="AGL25" s="324"/>
      <c r="AGM25" s="478"/>
      <c r="AGN25" s="324"/>
      <c r="AGO25" s="324"/>
      <c r="AGP25" s="478"/>
      <c r="AGQ25" s="324"/>
      <c r="AGR25" s="324"/>
      <c r="AGS25" s="478"/>
      <c r="AGT25" s="324"/>
      <c r="AGU25" s="324"/>
      <c r="AGV25" s="478"/>
      <c r="AGW25" s="324"/>
      <c r="AGX25" s="324"/>
      <c r="AGY25" s="478"/>
      <c r="AGZ25" s="324"/>
      <c r="AHA25" s="324"/>
      <c r="AHB25" s="478"/>
      <c r="AHC25" s="324"/>
      <c r="AHD25" s="324"/>
      <c r="AHE25" s="478"/>
      <c r="AHF25" s="324"/>
      <c r="AHG25" s="324"/>
      <c r="AHH25" s="478"/>
      <c r="AHI25" s="324"/>
      <c r="AHJ25" s="324"/>
      <c r="AHK25" s="478"/>
      <c r="AHL25" s="324"/>
      <c r="AHM25" s="324"/>
      <c r="AHN25" s="478"/>
      <c r="AHO25" s="324"/>
      <c r="AHP25" s="324"/>
      <c r="AHQ25" s="478"/>
      <c r="AHR25" s="324"/>
      <c r="AHS25" s="324"/>
      <c r="AHT25" s="478"/>
      <c r="AHU25" s="324"/>
      <c r="AHV25" s="324"/>
      <c r="AHW25" s="478"/>
      <c r="AHX25" s="324"/>
      <c r="AHY25" s="324"/>
      <c r="AHZ25" s="478"/>
      <c r="AIA25" s="324"/>
      <c r="AIB25" s="324"/>
      <c r="AIC25" s="478"/>
      <c r="AID25" s="324"/>
      <c r="AIE25" s="324"/>
      <c r="AIF25" s="478"/>
      <c r="AIG25" s="324"/>
      <c r="AIH25" s="324"/>
      <c r="AII25" s="478"/>
      <c r="AIJ25" s="324"/>
      <c r="AIK25" s="324"/>
      <c r="AIL25" s="478"/>
      <c r="AIM25" s="324"/>
      <c r="AIN25" s="324"/>
      <c r="AIO25" s="478"/>
      <c r="AIP25" s="324"/>
      <c r="AIQ25" s="324"/>
      <c r="AIR25" s="478"/>
      <c r="AIS25" s="324"/>
      <c r="AIT25" s="324"/>
      <c r="AIU25" s="478"/>
      <c r="AIV25" s="324"/>
      <c r="AIW25" s="324"/>
      <c r="AIX25" s="478"/>
      <c r="AIY25" s="324"/>
      <c r="AIZ25" s="324"/>
      <c r="AJA25" s="478"/>
      <c r="AJB25" s="324"/>
      <c r="AJC25" s="324"/>
      <c r="AJD25" s="478"/>
      <c r="AJE25" s="324"/>
      <c r="AJF25" s="324"/>
      <c r="AJG25" s="478"/>
      <c r="AJH25" s="324"/>
      <c r="AJI25" s="324"/>
      <c r="AJJ25" s="478"/>
      <c r="AJK25" s="324"/>
      <c r="AJL25" s="324"/>
      <c r="AJM25" s="478"/>
      <c r="AJN25" s="324"/>
      <c r="AJO25" s="324"/>
      <c r="AJP25" s="478"/>
      <c r="AJQ25" s="324"/>
      <c r="AJR25" s="324"/>
      <c r="AJS25" s="478"/>
      <c r="AJT25" s="324"/>
      <c r="AJU25" s="324"/>
      <c r="AJV25" s="478"/>
      <c r="AJW25" s="324"/>
      <c r="AJX25" s="324"/>
      <c r="AJY25" s="478"/>
      <c r="AJZ25" s="324"/>
      <c r="AKA25" s="324"/>
      <c r="AKB25" s="478"/>
      <c r="AKC25" s="324"/>
      <c r="AKD25" s="324"/>
      <c r="AKE25" s="478"/>
      <c r="AKF25" s="324"/>
      <c r="AKG25" s="324"/>
      <c r="AKH25" s="478"/>
      <c r="AKI25" s="324"/>
      <c r="AKJ25" s="324"/>
      <c r="AKK25" s="478"/>
      <c r="AKL25" s="324"/>
      <c r="AKM25" s="324"/>
      <c r="AKN25" s="478"/>
      <c r="AKO25" s="324"/>
      <c r="AKP25" s="324"/>
      <c r="AKQ25" s="478"/>
      <c r="AKR25" s="324"/>
      <c r="AKS25" s="324"/>
      <c r="AKT25" s="478"/>
      <c r="AKU25" s="324"/>
      <c r="AKV25" s="324"/>
      <c r="AKW25" s="478"/>
      <c r="AKX25" s="324"/>
      <c r="AKY25" s="324"/>
      <c r="AKZ25" s="478"/>
      <c r="ALA25" s="324"/>
      <c r="ALB25" s="324"/>
      <c r="ALC25" s="478"/>
      <c r="ALD25" s="324"/>
      <c r="ALE25" s="324"/>
      <c r="ALF25" s="478"/>
      <c r="ALG25" s="324"/>
      <c r="ALH25" s="324"/>
      <c r="ALI25" s="478"/>
      <c r="ALJ25" s="324"/>
      <c r="ALK25" s="324"/>
      <c r="ALL25" s="478"/>
      <c r="ALM25" s="324"/>
      <c r="ALN25" s="324"/>
      <c r="ALO25" s="478"/>
      <c r="ALP25" s="324"/>
      <c r="ALQ25" s="324"/>
      <c r="ALR25" s="478"/>
      <c r="ALS25" s="324"/>
      <c r="ALT25" s="324"/>
      <c r="ALU25" s="478"/>
      <c r="ALV25" s="324"/>
      <c r="ALW25" s="324"/>
      <c r="ALX25" s="478"/>
      <c r="ALY25" s="324"/>
      <c r="ALZ25" s="324"/>
      <c r="AMA25" s="478"/>
      <c r="AMB25" s="324"/>
      <c r="AMC25" s="324"/>
      <c r="AMD25" s="478"/>
      <c r="AME25" s="324"/>
      <c r="AMF25" s="324"/>
      <c r="AMG25" s="478"/>
      <c r="AMH25" s="324"/>
      <c r="AMI25" s="324"/>
      <c r="AMJ25" s="478"/>
      <c r="AMK25" s="324"/>
      <c r="AML25" s="324"/>
      <c r="AMM25" s="478"/>
      <c r="AMN25" s="324"/>
      <c r="AMO25" s="324"/>
      <c r="AMP25" s="478"/>
      <c r="AMQ25" s="324"/>
      <c r="AMR25" s="324"/>
      <c r="AMS25" s="478"/>
      <c r="AMT25" s="324"/>
      <c r="AMU25" s="324"/>
      <c r="AMV25" s="478"/>
      <c r="AMW25" s="324"/>
      <c r="AMX25" s="324"/>
      <c r="AMY25" s="478"/>
      <c r="AMZ25" s="324"/>
      <c r="ANA25" s="324"/>
      <c r="ANB25" s="478"/>
      <c r="ANC25" s="324"/>
      <c r="AND25" s="324"/>
      <c r="ANE25" s="478"/>
      <c r="ANF25" s="324"/>
      <c r="ANG25" s="324"/>
      <c r="ANH25" s="478"/>
      <c r="ANI25" s="324"/>
      <c r="ANJ25" s="324"/>
      <c r="ANK25" s="478"/>
      <c r="ANL25" s="324"/>
      <c r="ANM25" s="324"/>
      <c r="ANN25" s="478"/>
      <c r="ANO25" s="324"/>
      <c r="ANP25" s="324"/>
      <c r="ANQ25" s="478"/>
      <c r="ANR25" s="324"/>
      <c r="ANS25" s="324"/>
      <c r="ANT25" s="478"/>
      <c r="ANU25" s="324"/>
      <c r="ANV25" s="324"/>
      <c r="ANW25" s="478"/>
      <c r="ANX25" s="324"/>
      <c r="ANY25" s="324"/>
      <c r="ANZ25" s="478"/>
      <c r="AOA25" s="324"/>
      <c r="AOB25" s="324"/>
      <c r="AOC25" s="478"/>
      <c r="AOD25" s="324"/>
      <c r="AOE25" s="324"/>
      <c r="AOF25" s="478"/>
      <c r="AOG25" s="324"/>
      <c r="AOH25" s="324"/>
      <c r="AOI25" s="478"/>
      <c r="AOJ25" s="324"/>
      <c r="AOK25" s="324"/>
      <c r="AOL25" s="478"/>
      <c r="AOM25" s="324"/>
      <c r="AON25" s="324"/>
      <c r="AOO25" s="478"/>
      <c r="AOP25" s="324"/>
      <c r="AOQ25" s="324"/>
      <c r="AOR25" s="478"/>
      <c r="AOS25" s="324"/>
      <c r="AOT25" s="324"/>
      <c r="AOU25" s="478"/>
      <c r="AOV25" s="324"/>
      <c r="AOW25" s="324"/>
      <c r="AOX25" s="478"/>
      <c r="AOY25" s="324"/>
      <c r="AOZ25" s="324"/>
      <c r="APA25" s="478"/>
      <c r="APB25" s="324"/>
      <c r="APC25" s="324"/>
      <c r="APD25" s="478"/>
      <c r="APE25" s="324"/>
      <c r="APF25" s="324"/>
      <c r="APG25" s="478"/>
      <c r="APH25" s="324"/>
      <c r="API25" s="324"/>
      <c r="APJ25" s="478"/>
      <c r="APK25" s="324"/>
      <c r="APL25" s="324"/>
      <c r="APM25" s="478"/>
      <c r="APN25" s="324"/>
      <c r="APO25" s="324"/>
      <c r="APP25" s="478"/>
      <c r="APQ25" s="324"/>
      <c r="APR25" s="324"/>
      <c r="APS25" s="478"/>
      <c r="APT25" s="324"/>
      <c r="APU25" s="324"/>
      <c r="APV25" s="478"/>
      <c r="APW25" s="324"/>
      <c r="APX25" s="324"/>
      <c r="APY25" s="478"/>
      <c r="APZ25" s="324"/>
      <c r="AQA25" s="324"/>
      <c r="AQB25" s="478"/>
      <c r="AQC25" s="324"/>
      <c r="AQD25" s="324"/>
      <c r="AQE25" s="478"/>
      <c r="AQF25" s="324"/>
      <c r="AQG25" s="324"/>
      <c r="AQH25" s="478"/>
      <c r="AQI25" s="324"/>
      <c r="AQJ25" s="324"/>
      <c r="AQK25" s="478"/>
      <c r="AQL25" s="324"/>
      <c r="AQM25" s="324"/>
      <c r="AQN25" s="478"/>
      <c r="AQO25" s="324"/>
      <c r="AQP25" s="324"/>
      <c r="AQQ25" s="478"/>
      <c r="AQR25" s="324"/>
      <c r="AQS25" s="324"/>
      <c r="AQT25" s="478"/>
      <c r="AQU25" s="324"/>
      <c r="AQV25" s="324"/>
      <c r="AQW25" s="478"/>
      <c r="AQX25" s="324"/>
      <c r="AQY25" s="324"/>
      <c r="AQZ25" s="478"/>
      <c r="ARA25" s="324"/>
      <c r="ARB25" s="324"/>
      <c r="ARC25" s="478"/>
      <c r="ARD25" s="324"/>
      <c r="ARE25" s="324"/>
      <c r="ARF25" s="478"/>
      <c r="ARG25" s="324"/>
      <c r="ARH25" s="324"/>
      <c r="ARI25" s="478"/>
      <c r="ARJ25" s="324"/>
      <c r="ARK25" s="324"/>
      <c r="ARL25" s="478"/>
      <c r="ARM25" s="324"/>
      <c r="ARN25" s="324"/>
      <c r="ARO25" s="478"/>
      <c r="ARP25" s="324"/>
      <c r="ARQ25" s="324"/>
      <c r="ARR25" s="478"/>
      <c r="ARS25" s="324"/>
      <c r="ART25" s="324"/>
      <c r="ARU25" s="478"/>
      <c r="ARV25" s="324"/>
      <c r="ARW25" s="324"/>
      <c r="ARX25" s="478"/>
      <c r="ARY25" s="324"/>
      <c r="ARZ25" s="324"/>
      <c r="ASA25" s="478"/>
      <c r="ASB25" s="324"/>
      <c r="ASC25" s="324"/>
      <c r="ASD25" s="478"/>
      <c r="ASE25" s="324"/>
      <c r="ASF25" s="324"/>
      <c r="ASG25" s="478"/>
      <c r="ASH25" s="324"/>
      <c r="ASI25" s="324"/>
      <c r="ASJ25" s="478"/>
      <c r="ASK25" s="324"/>
      <c r="ASL25" s="324"/>
      <c r="ASM25" s="478"/>
      <c r="ASN25" s="324"/>
      <c r="ASO25" s="324"/>
      <c r="ASP25" s="478"/>
      <c r="ASQ25" s="324"/>
      <c r="ASR25" s="324"/>
      <c r="ASS25" s="478"/>
      <c r="AST25" s="324"/>
      <c r="ASU25" s="324"/>
      <c r="ASV25" s="478"/>
      <c r="ASW25" s="324"/>
      <c r="ASX25" s="324"/>
      <c r="ASY25" s="478"/>
      <c r="ASZ25" s="324"/>
      <c r="ATA25" s="324"/>
      <c r="ATB25" s="478"/>
      <c r="ATC25" s="324"/>
      <c r="ATD25" s="324"/>
      <c r="ATE25" s="478"/>
      <c r="ATF25" s="324"/>
      <c r="ATG25" s="324"/>
      <c r="ATH25" s="478"/>
      <c r="ATI25" s="324"/>
      <c r="ATJ25" s="324"/>
      <c r="ATK25" s="478"/>
      <c r="ATL25" s="324"/>
      <c r="ATM25" s="324"/>
      <c r="ATN25" s="478"/>
      <c r="ATO25" s="324"/>
      <c r="ATP25" s="324"/>
      <c r="ATQ25" s="478"/>
      <c r="ATR25" s="324"/>
      <c r="ATS25" s="324"/>
      <c r="ATT25" s="478"/>
      <c r="ATU25" s="324"/>
      <c r="ATV25" s="324"/>
      <c r="ATW25" s="478"/>
      <c r="ATX25" s="324"/>
      <c r="ATY25" s="324"/>
      <c r="ATZ25" s="478"/>
      <c r="AUA25" s="324"/>
      <c r="AUB25" s="324"/>
      <c r="AUC25" s="478"/>
      <c r="AUD25" s="324"/>
      <c r="AUE25" s="324"/>
      <c r="AUF25" s="478"/>
      <c r="AUG25" s="324"/>
      <c r="AUH25" s="324"/>
      <c r="AUI25" s="478"/>
      <c r="AUJ25" s="324"/>
      <c r="AUK25" s="324"/>
      <c r="AUL25" s="478"/>
      <c r="AUM25" s="324"/>
      <c r="AUN25" s="324"/>
      <c r="AUO25" s="478"/>
      <c r="AUP25" s="324"/>
      <c r="AUQ25" s="324"/>
      <c r="AUR25" s="478"/>
      <c r="AUS25" s="324"/>
      <c r="AUT25" s="324"/>
      <c r="AUU25" s="478"/>
      <c r="AUV25" s="324"/>
      <c r="AUW25" s="324"/>
      <c r="AUX25" s="478"/>
      <c r="AUY25" s="324"/>
      <c r="AUZ25" s="324"/>
      <c r="AVA25" s="478"/>
      <c r="AVB25" s="324"/>
      <c r="AVC25" s="324"/>
      <c r="AVD25" s="478"/>
      <c r="AVE25" s="324"/>
      <c r="AVF25" s="324"/>
      <c r="AVG25" s="478"/>
      <c r="AVH25" s="324"/>
      <c r="AVI25" s="324"/>
      <c r="AVJ25" s="478"/>
      <c r="AVK25" s="324"/>
      <c r="AVL25" s="324"/>
      <c r="AVM25" s="478"/>
      <c r="AVN25" s="324"/>
      <c r="AVO25" s="324"/>
      <c r="AVP25" s="478"/>
      <c r="AVQ25" s="324"/>
      <c r="AVR25" s="324"/>
      <c r="AVS25" s="478"/>
      <c r="AVT25" s="324"/>
      <c r="AVU25" s="324"/>
      <c r="AVV25" s="478"/>
      <c r="AVW25" s="324"/>
      <c r="AVX25" s="324"/>
      <c r="AVY25" s="478"/>
      <c r="AVZ25" s="324"/>
      <c r="AWA25" s="324"/>
      <c r="AWB25" s="478"/>
      <c r="AWC25" s="324"/>
      <c r="AWD25" s="324"/>
      <c r="AWE25" s="478"/>
      <c r="AWF25" s="324"/>
      <c r="AWG25" s="324"/>
      <c r="AWH25" s="478"/>
      <c r="AWI25" s="324"/>
      <c r="AWJ25" s="324"/>
      <c r="AWK25" s="478"/>
      <c r="AWL25" s="324"/>
      <c r="AWM25" s="324"/>
      <c r="AWN25" s="478"/>
      <c r="AWO25" s="324"/>
      <c r="AWP25" s="324"/>
      <c r="AWQ25" s="478"/>
      <c r="AWR25" s="324"/>
      <c r="AWS25" s="324"/>
      <c r="AWT25" s="478"/>
      <c r="AWU25" s="324"/>
      <c r="AWV25" s="324"/>
      <c r="AWW25" s="478"/>
      <c r="AWX25" s="324"/>
      <c r="AWY25" s="324"/>
      <c r="AWZ25" s="478"/>
      <c r="AXA25" s="324"/>
      <c r="AXB25" s="324"/>
      <c r="AXC25" s="478"/>
      <c r="AXD25" s="324"/>
      <c r="AXE25" s="324"/>
      <c r="AXF25" s="478"/>
      <c r="AXG25" s="324"/>
      <c r="AXH25" s="324"/>
      <c r="AXI25" s="478"/>
      <c r="AXJ25" s="324"/>
      <c r="AXK25" s="324"/>
      <c r="AXL25" s="478"/>
      <c r="AXM25" s="324"/>
      <c r="AXN25" s="324"/>
      <c r="AXO25" s="478"/>
      <c r="AXP25" s="324"/>
      <c r="AXQ25" s="324"/>
      <c r="AXR25" s="478"/>
      <c r="AXS25" s="324"/>
      <c r="AXT25" s="324"/>
      <c r="AXU25" s="478"/>
      <c r="AXV25" s="324"/>
      <c r="AXW25" s="324"/>
      <c r="AXX25" s="478"/>
      <c r="AXY25" s="324"/>
      <c r="AXZ25" s="324"/>
      <c r="AYA25" s="478"/>
      <c r="AYB25" s="324"/>
      <c r="AYC25" s="324"/>
      <c r="AYD25" s="478"/>
      <c r="AYE25" s="324"/>
      <c r="AYF25" s="324"/>
      <c r="AYG25" s="478"/>
      <c r="AYH25" s="324"/>
      <c r="AYI25" s="324"/>
      <c r="AYJ25" s="478"/>
      <c r="AYK25" s="324"/>
      <c r="AYL25" s="324"/>
      <c r="AYM25" s="478"/>
      <c r="AYN25" s="324"/>
      <c r="AYO25" s="324"/>
      <c r="AYP25" s="478"/>
      <c r="AYQ25" s="324"/>
      <c r="AYR25" s="324"/>
      <c r="AYS25" s="478"/>
      <c r="AYT25" s="324"/>
      <c r="AYU25" s="324"/>
      <c r="AYV25" s="478"/>
      <c r="AYW25" s="324"/>
      <c r="AYX25" s="324"/>
      <c r="AYY25" s="478"/>
      <c r="AYZ25" s="324"/>
      <c r="AZA25" s="324"/>
      <c r="AZB25" s="478"/>
      <c r="AZC25" s="324"/>
      <c r="AZD25" s="324"/>
      <c r="AZE25" s="478"/>
      <c r="AZF25" s="324"/>
      <c r="AZG25" s="324"/>
      <c r="AZH25" s="478"/>
      <c r="AZI25" s="324"/>
      <c r="AZJ25" s="324"/>
      <c r="AZK25" s="478"/>
      <c r="AZL25" s="324"/>
      <c r="AZM25" s="324"/>
      <c r="AZN25" s="478"/>
      <c r="AZO25" s="324"/>
      <c r="AZP25" s="324"/>
      <c r="AZQ25" s="478"/>
      <c r="AZR25" s="324"/>
      <c r="AZS25" s="324"/>
      <c r="AZT25" s="478"/>
      <c r="AZU25" s="324"/>
      <c r="AZV25" s="324"/>
      <c r="AZW25" s="478"/>
      <c r="AZX25" s="324"/>
      <c r="AZY25" s="324"/>
      <c r="AZZ25" s="478"/>
      <c r="BAA25" s="324"/>
      <c r="BAB25" s="324"/>
      <c r="BAC25" s="478"/>
      <c r="BAD25" s="324"/>
      <c r="BAE25" s="324"/>
      <c r="BAF25" s="478"/>
      <c r="BAG25" s="324"/>
      <c r="BAH25" s="324"/>
      <c r="BAI25" s="478"/>
      <c r="BAJ25" s="324"/>
      <c r="BAK25" s="324"/>
      <c r="BAL25" s="478"/>
      <c r="BAM25" s="324"/>
      <c r="BAN25" s="324"/>
      <c r="BAO25" s="478"/>
      <c r="BAP25" s="324"/>
      <c r="BAQ25" s="324"/>
      <c r="BAR25" s="478"/>
      <c r="BAS25" s="324"/>
      <c r="BAT25" s="324"/>
      <c r="BAU25" s="478"/>
      <c r="BAV25" s="324"/>
      <c r="BAW25" s="324"/>
      <c r="BAX25" s="478"/>
      <c r="BAY25" s="324"/>
      <c r="BAZ25" s="324"/>
      <c r="BBA25" s="478"/>
      <c r="BBB25" s="324"/>
      <c r="BBC25" s="324"/>
      <c r="BBD25" s="478"/>
      <c r="BBE25" s="324"/>
      <c r="BBF25" s="324"/>
      <c r="BBG25" s="478"/>
      <c r="BBH25" s="324"/>
      <c r="BBI25" s="324"/>
      <c r="BBJ25" s="478"/>
      <c r="BBK25" s="324"/>
      <c r="BBL25" s="324"/>
      <c r="BBM25" s="478"/>
      <c r="BBN25" s="324"/>
      <c r="BBO25" s="324"/>
      <c r="BBP25" s="478"/>
      <c r="BBQ25" s="324"/>
      <c r="BBR25" s="324"/>
      <c r="BBS25" s="478"/>
      <c r="BBT25" s="324"/>
      <c r="BBU25" s="324"/>
      <c r="BBV25" s="478"/>
      <c r="BBW25" s="324"/>
      <c r="BBX25" s="324"/>
      <c r="BBY25" s="478"/>
      <c r="BBZ25" s="324"/>
      <c r="BCA25" s="324"/>
      <c r="BCB25" s="478"/>
      <c r="BCC25" s="324"/>
      <c r="BCD25" s="324"/>
      <c r="BCE25" s="478"/>
      <c r="BCF25" s="324"/>
      <c r="BCG25" s="324"/>
      <c r="BCH25" s="478"/>
      <c r="BCI25" s="324"/>
      <c r="BCJ25" s="324"/>
      <c r="BCK25" s="478"/>
      <c r="BCL25" s="324"/>
      <c r="BCM25" s="324"/>
      <c r="BCN25" s="478"/>
      <c r="BCO25" s="324"/>
      <c r="BCP25" s="324"/>
      <c r="BCQ25" s="478"/>
      <c r="BCR25" s="324"/>
      <c r="BCS25" s="324"/>
      <c r="BCT25" s="478"/>
      <c r="BCU25" s="324"/>
      <c r="BCV25" s="324"/>
      <c r="BCW25" s="478"/>
      <c r="BCX25" s="324"/>
      <c r="BCY25" s="324"/>
      <c r="BCZ25" s="478"/>
      <c r="BDA25" s="324"/>
      <c r="BDB25" s="324"/>
      <c r="BDC25" s="478"/>
      <c r="BDD25" s="324"/>
      <c r="BDE25" s="324"/>
      <c r="BDF25" s="478"/>
      <c r="BDG25" s="324"/>
      <c r="BDH25" s="324"/>
      <c r="BDI25" s="478"/>
      <c r="BDJ25" s="324"/>
      <c r="BDK25" s="324"/>
      <c r="BDL25" s="478"/>
      <c r="BDM25" s="324"/>
      <c r="BDN25" s="324"/>
      <c r="BDO25" s="478"/>
      <c r="BDP25" s="324"/>
      <c r="BDQ25" s="324"/>
      <c r="BDR25" s="478"/>
      <c r="BDS25" s="324"/>
      <c r="BDT25" s="324"/>
      <c r="BDU25" s="478"/>
      <c r="BDV25" s="324"/>
      <c r="BDW25" s="324"/>
      <c r="BDX25" s="478"/>
      <c r="BDY25" s="324"/>
      <c r="BDZ25" s="324"/>
      <c r="BEA25" s="478"/>
      <c r="BEB25" s="324"/>
      <c r="BEC25" s="324"/>
      <c r="BED25" s="478"/>
      <c r="BEE25" s="324"/>
      <c r="BEF25" s="324"/>
      <c r="BEG25" s="478"/>
      <c r="BEH25" s="324"/>
      <c r="BEI25" s="324"/>
      <c r="BEJ25" s="478"/>
      <c r="BEK25" s="324"/>
      <c r="BEL25" s="324"/>
      <c r="BEM25" s="478"/>
      <c r="BEN25" s="324"/>
      <c r="BEO25" s="324"/>
      <c r="BEP25" s="478"/>
      <c r="BEQ25" s="324"/>
      <c r="BER25" s="324"/>
      <c r="BES25" s="478"/>
      <c r="BET25" s="324"/>
      <c r="BEU25" s="324"/>
      <c r="BEV25" s="478"/>
      <c r="BEW25" s="324"/>
      <c r="BEX25" s="324"/>
      <c r="BEY25" s="478"/>
      <c r="BEZ25" s="324"/>
      <c r="BFA25" s="324"/>
      <c r="BFB25" s="478"/>
      <c r="BFC25" s="324"/>
      <c r="BFD25" s="324"/>
      <c r="BFE25" s="478"/>
      <c r="BFF25" s="324"/>
      <c r="BFG25" s="324"/>
      <c r="BFH25" s="478"/>
      <c r="BFI25" s="324"/>
      <c r="BFJ25" s="324"/>
      <c r="BFK25" s="478"/>
      <c r="BFL25" s="324"/>
      <c r="BFM25" s="324"/>
      <c r="BFN25" s="478"/>
      <c r="BFO25" s="324"/>
      <c r="BFP25" s="324"/>
      <c r="BFQ25" s="478"/>
      <c r="BFR25" s="324"/>
      <c r="BFS25" s="324"/>
      <c r="BFT25" s="478"/>
      <c r="BFU25" s="324"/>
      <c r="BFV25" s="324"/>
      <c r="BFW25" s="478"/>
      <c r="BFX25" s="324"/>
      <c r="BFY25" s="324"/>
      <c r="BFZ25" s="478"/>
      <c r="BGA25" s="324"/>
      <c r="BGB25" s="324"/>
      <c r="BGC25" s="478"/>
      <c r="BGD25" s="324"/>
      <c r="BGE25" s="324"/>
      <c r="BGF25" s="478"/>
      <c r="BGG25" s="324"/>
      <c r="BGH25" s="324"/>
      <c r="BGI25" s="478"/>
      <c r="BGJ25" s="324"/>
      <c r="BGK25" s="324"/>
      <c r="BGL25" s="478"/>
      <c r="BGM25" s="324"/>
      <c r="BGN25" s="324"/>
      <c r="BGO25" s="478"/>
      <c r="BGP25" s="324"/>
      <c r="BGQ25" s="324"/>
      <c r="BGR25" s="478"/>
      <c r="BGS25" s="324"/>
      <c r="BGT25" s="324"/>
      <c r="BGU25" s="478"/>
      <c r="BGV25" s="324"/>
      <c r="BGW25" s="324"/>
      <c r="BGX25" s="478"/>
      <c r="BGY25" s="324"/>
      <c r="BGZ25" s="324"/>
      <c r="BHA25" s="478"/>
      <c r="BHB25" s="324"/>
      <c r="BHC25" s="324"/>
      <c r="BHD25" s="478"/>
      <c r="BHE25" s="324"/>
      <c r="BHF25" s="324"/>
      <c r="BHG25" s="478"/>
      <c r="BHH25" s="324"/>
      <c r="BHI25" s="324"/>
      <c r="BHJ25" s="478"/>
      <c r="BHK25" s="324"/>
      <c r="BHL25" s="324"/>
      <c r="BHM25" s="478"/>
      <c r="BHN25" s="324"/>
      <c r="BHO25" s="324"/>
      <c r="BHP25" s="478"/>
      <c r="BHQ25" s="324"/>
      <c r="BHR25" s="324"/>
      <c r="BHS25" s="478"/>
      <c r="BHT25" s="324"/>
      <c r="BHU25" s="324"/>
      <c r="BHV25" s="478"/>
      <c r="BHW25" s="324"/>
      <c r="BHX25" s="324"/>
      <c r="BHY25" s="478"/>
      <c r="BHZ25" s="324"/>
      <c r="BIA25" s="324"/>
      <c r="BIB25" s="478"/>
      <c r="BIC25" s="324"/>
      <c r="BID25" s="324"/>
      <c r="BIE25" s="478"/>
      <c r="BIF25" s="324"/>
      <c r="BIG25" s="324"/>
      <c r="BIH25" s="478"/>
      <c r="BII25" s="324"/>
      <c r="BIJ25" s="324"/>
      <c r="BIK25" s="478"/>
      <c r="BIL25" s="324"/>
      <c r="BIM25" s="324"/>
      <c r="BIN25" s="478"/>
      <c r="BIO25" s="324"/>
      <c r="BIP25" s="324"/>
      <c r="BIQ25" s="478"/>
      <c r="BIR25" s="324"/>
      <c r="BIS25" s="324"/>
      <c r="BIT25" s="478"/>
      <c r="BIU25" s="324"/>
      <c r="BIV25" s="324"/>
      <c r="BIW25" s="478"/>
      <c r="BIX25" s="324"/>
      <c r="BIY25" s="324"/>
      <c r="BIZ25" s="478"/>
      <c r="BJA25" s="324"/>
      <c r="BJB25" s="324"/>
      <c r="BJC25" s="478"/>
      <c r="BJD25" s="324"/>
      <c r="BJE25" s="324"/>
      <c r="BJF25" s="478"/>
      <c r="BJG25" s="324"/>
      <c r="BJH25" s="324"/>
      <c r="BJI25" s="478"/>
      <c r="BJJ25" s="324"/>
      <c r="BJK25" s="324"/>
      <c r="BJL25" s="478"/>
      <c r="BJM25" s="324"/>
      <c r="BJN25" s="324"/>
      <c r="BJO25" s="478"/>
      <c r="BJP25" s="324"/>
      <c r="BJQ25" s="324"/>
      <c r="BJR25" s="478"/>
      <c r="BJS25" s="324"/>
      <c r="BJT25" s="324"/>
      <c r="BJU25" s="478"/>
      <c r="BJV25" s="324"/>
      <c r="BJW25" s="324"/>
      <c r="BJX25" s="478"/>
      <c r="BJY25" s="324"/>
      <c r="BJZ25" s="324"/>
      <c r="BKA25" s="478"/>
      <c r="BKB25" s="324"/>
      <c r="BKC25" s="324"/>
      <c r="BKD25" s="478"/>
      <c r="BKE25" s="324"/>
      <c r="BKF25" s="324"/>
      <c r="BKG25" s="478"/>
      <c r="BKH25" s="324"/>
      <c r="BKI25" s="324"/>
      <c r="BKJ25" s="478"/>
      <c r="BKK25" s="324"/>
      <c r="BKL25" s="324"/>
      <c r="BKM25" s="478"/>
      <c r="BKN25" s="324"/>
      <c r="BKO25" s="324"/>
      <c r="BKP25" s="478"/>
      <c r="BKQ25" s="324"/>
      <c r="BKR25" s="324"/>
      <c r="BKS25" s="478"/>
      <c r="BKT25" s="324"/>
      <c r="BKU25" s="324"/>
      <c r="BKV25" s="478"/>
      <c r="BKW25" s="324"/>
      <c r="BKX25" s="324"/>
      <c r="BKY25" s="478"/>
      <c r="BKZ25" s="324"/>
      <c r="BLA25" s="324"/>
      <c r="BLB25" s="478"/>
      <c r="BLC25" s="324"/>
      <c r="BLD25" s="324"/>
      <c r="BLE25" s="478"/>
      <c r="BLF25" s="324"/>
      <c r="BLG25" s="324"/>
      <c r="BLH25" s="478"/>
      <c r="BLI25" s="324"/>
      <c r="BLJ25" s="324"/>
      <c r="BLK25" s="478"/>
      <c r="BLL25" s="324"/>
      <c r="BLM25" s="324"/>
      <c r="BLN25" s="478"/>
      <c r="BLO25" s="324"/>
      <c r="BLP25" s="324"/>
      <c r="BLQ25" s="478"/>
      <c r="BLR25" s="324"/>
      <c r="BLS25" s="324"/>
      <c r="BLT25" s="478"/>
      <c r="BLU25" s="324"/>
      <c r="BLV25" s="324"/>
      <c r="BLW25" s="478"/>
      <c r="BLX25" s="324"/>
      <c r="BLY25" s="324"/>
      <c r="BLZ25" s="478"/>
      <c r="BMA25" s="324"/>
      <c r="BMB25" s="324"/>
      <c r="BMC25" s="478"/>
      <c r="BMD25" s="324"/>
      <c r="BME25" s="324"/>
      <c r="BMF25" s="478"/>
      <c r="BMG25" s="324"/>
      <c r="BMH25" s="324"/>
      <c r="BMI25" s="478"/>
      <c r="BMJ25" s="324"/>
      <c r="BMK25" s="324"/>
      <c r="BML25" s="478"/>
      <c r="BMM25" s="324"/>
      <c r="BMN25" s="324"/>
      <c r="BMO25" s="478"/>
      <c r="BMP25" s="324"/>
      <c r="BMQ25" s="324"/>
      <c r="BMR25" s="478"/>
      <c r="BMS25" s="324"/>
      <c r="BMT25" s="324"/>
      <c r="BMU25" s="478"/>
      <c r="BMV25" s="324"/>
      <c r="BMW25" s="324"/>
      <c r="BMX25" s="478"/>
      <c r="BMY25" s="324"/>
      <c r="BMZ25" s="324"/>
      <c r="BNA25" s="478"/>
      <c r="BNB25" s="324"/>
      <c r="BNC25" s="324"/>
      <c r="BND25" s="478"/>
      <c r="BNE25" s="324"/>
      <c r="BNF25" s="324"/>
      <c r="BNG25" s="478"/>
      <c r="BNH25" s="324"/>
      <c r="BNI25" s="324"/>
      <c r="BNJ25" s="478"/>
      <c r="BNK25" s="324"/>
      <c r="BNL25" s="324"/>
      <c r="BNM25" s="478"/>
      <c r="BNN25" s="324"/>
      <c r="BNO25" s="324"/>
      <c r="BNP25" s="478"/>
      <c r="BNQ25" s="324"/>
      <c r="BNR25" s="324"/>
      <c r="BNS25" s="478"/>
      <c r="BNT25" s="324"/>
      <c r="BNU25" s="324"/>
      <c r="BNV25" s="478"/>
      <c r="BNW25" s="324"/>
      <c r="BNX25" s="324"/>
      <c r="BNY25" s="478"/>
      <c r="BNZ25" s="324"/>
      <c r="BOA25" s="324"/>
      <c r="BOB25" s="478"/>
      <c r="BOC25" s="324"/>
      <c r="BOD25" s="324"/>
      <c r="BOE25" s="478"/>
      <c r="BOF25" s="324"/>
      <c r="BOG25" s="324"/>
      <c r="BOH25" s="478"/>
      <c r="BOI25" s="324"/>
      <c r="BOJ25" s="324"/>
      <c r="BOK25" s="478"/>
      <c r="BOL25" s="324"/>
      <c r="BOM25" s="324"/>
      <c r="BON25" s="478"/>
      <c r="BOO25" s="324"/>
      <c r="BOP25" s="324"/>
      <c r="BOQ25" s="478"/>
      <c r="BOR25" s="324"/>
      <c r="BOS25" s="324"/>
      <c r="BOT25" s="478"/>
      <c r="BOU25" s="324"/>
      <c r="BOV25" s="324"/>
      <c r="BOW25" s="478"/>
      <c r="BOX25" s="324"/>
      <c r="BOY25" s="324"/>
      <c r="BOZ25" s="478"/>
      <c r="BPA25" s="324"/>
      <c r="BPB25" s="324"/>
      <c r="BPC25" s="478"/>
      <c r="BPD25" s="324"/>
      <c r="BPE25" s="324"/>
      <c r="BPF25" s="478"/>
      <c r="BPG25" s="324"/>
      <c r="BPH25" s="324"/>
      <c r="BPI25" s="478"/>
      <c r="BPJ25" s="324"/>
      <c r="BPK25" s="324"/>
      <c r="BPL25" s="478"/>
      <c r="BPM25" s="324"/>
      <c r="BPN25" s="324"/>
      <c r="BPO25" s="478"/>
      <c r="BPP25" s="324"/>
      <c r="BPQ25" s="324"/>
      <c r="BPR25" s="478"/>
      <c r="BPS25" s="324"/>
      <c r="BPT25" s="324"/>
      <c r="BPU25" s="478"/>
      <c r="BPV25" s="324"/>
      <c r="BPW25" s="324"/>
      <c r="BPX25" s="478"/>
      <c r="BPY25" s="324"/>
      <c r="BPZ25" s="324"/>
      <c r="BQA25" s="478"/>
      <c r="BQB25" s="324"/>
      <c r="BQC25" s="324"/>
      <c r="BQD25" s="478"/>
      <c r="BQE25" s="324"/>
      <c r="BQF25" s="324"/>
      <c r="BQG25" s="478"/>
      <c r="BQH25" s="324"/>
      <c r="BQI25" s="324"/>
      <c r="BQJ25" s="478"/>
      <c r="BQK25" s="324"/>
      <c r="BQL25" s="324"/>
      <c r="BQM25" s="478"/>
      <c r="BQN25" s="324"/>
      <c r="BQO25" s="324"/>
      <c r="BQP25" s="478"/>
      <c r="BQQ25" s="324"/>
      <c r="BQR25" s="324"/>
      <c r="BQS25" s="478"/>
      <c r="BQT25" s="324"/>
      <c r="BQU25" s="324"/>
      <c r="BQV25" s="478"/>
      <c r="BQW25" s="324"/>
      <c r="BQX25" s="324"/>
      <c r="BQY25" s="478"/>
      <c r="BQZ25" s="324"/>
      <c r="BRA25" s="324"/>
      <c r="BRB25" s="478"/>
      <c r="BRC25" s="324"/>
      <c r="BRD25" s="324"/>
      <c r="BRE25" s="478"/>
      <c r="BRF25" s="324"/>
      <c r="BRG25" s="324"/>
      <c r="BRH25" s="478"/>
      <c r="BRI25" s="324"/>
      <c r="BRJ25" s="324"/>
      <c r="BRK25" s="478"/>
      <c r="BRL25" s="324"/>
      <c r="BRM25" s="324"/>
      <c r="BRN25" s="478"/>
      <c r="BRO25" s="324"/>
      <c r="BRP25" s="324"/>
      <c r="BRQ25" s="478"/>
      <c r="BRR25" s="324"/>
      <c r="BRS25" s="324"/>
      <c r="BRT25" s="478"/>
      <c r="BRU25" s="324"/>
      <c r="BRV25" s="324"/>
      <c r="BRW25" s="478"/>
      <c r="BRX25" s="324"/>
      <c r="BRY25" s="324"/>
      <c r="BRZ25" s="478"/>
      <c r="BSA25" s="324"/>
      <c r="BSB25" s="324"/>
      <c r="BSC25" s="478"/>
      <c r="BSD25" s="324"/>
      <c r="BSE25" s="324"/>
      <c r="BSF25" s="478"/>
      <c r="BSG25" s="324"/>
      <c r="BSH25" s="324"/>
      <c r="BSI25" s="478"/>
      <c r="BSJ25" s="324"/>
      <c r="BSK25" s="324"/>
      <c r="BSL25" s="478"/>
      <c r="BSM25" s="324"/>
      <c r="BSN25" s="324"/>
      <c r="BSO25" s="478"/>
      <c r="BSP25" s="324"/>
      <c r="BSQ25" s="324"/>
      <c r="BSR25" s="478"/>
      <c r="BSS25" s="324"/>
      <c r="BST25" s="324"/>
      <c r="BSU25" s="478"/>
      <c r="BSV25" s="324"/>
      <c r="BSW25" s="324"/>
      <c r="BSX25" s="478"/>
      <c r="BSY25" s="324"/>
      <c r="BSZ25" s="324"/>
      <c r="BTA25" s="478"/>
      <c r="BTB25" s="324"/>
      <c r="BTC25" s="324"/>
      <c r="BTD25" s="478"/>
      <c r="BTE25" s="324"/>
      <c r="BTF25" s="324"/>
      <c r="BTG25" s="478"/>
      <c r="BTH25" s="324"/>
      <c r="BTI25" s="324"/>
      <c r="BTJ25" s="478"/>
      <c r="BTK25" s="324"/>
      <c r="BTL25" s="324"/>
      <c r="BTM25" s="478"/>
      <c r="BTN25" s="324"/>
      <c r="BTO25" s="324"/>
      <c r="BTP25" s="478"/>
      <c r="BTQ25" s="324"/>
      <c r="BTR25" s="324"/>
      <c r="BTS25" s="478"/>
      <c r="BTT25" s="324"/>
      <c r="BTU25" s="324"/>
      <c r="BTV25" s="478"/>
      <c r="BTW25" s="324"/>
      <c r="BTX25" s="324"/>
      <c r="BTY25" s="478"/>
      <c r="BTZ25" s="324"/>
      <c r="BUA25" s="324"/>
      <c r="BUB25" s="478"/>
      <c r="BUC25" s="324"/>
      <c r="BUD25" s="324"/>
      <c r="BUE25" s="478"/>
      <c r="BUF25" s="324"/>
      <c r="BUG25" s="324"/>
      <c r="BUH25" s="478"/>
      <c r="BUI25" s="324"/>
      <c r="BUJ25" s="324"/>
      <c r="BUK25" s="478"/>
      <c r="BUL25" s="324"/>
      <c r="BUM25" s="324"/>
      <c r="BUN25" s="478"/>
      <c r="BUO25" s="324"/>
      <c r="BUP25" s="324"/>
      <c r="BUQ25" s="478"/>
      <c r="BUR25" s="324"/>
      <c r="BUS25" s="324"/>
      <c r="BUT25" s="478"/>
      <c r="BUU25" s="324"/>
      <c r="BUV25" s="324"/>
      <c r="BUW25" s="478"/>
      <c r="BUX25" s="324"/>
      <c r="BUY25" s="324"/>
      <c r="BUZ25" s="478"/>
      <c r="BVA25" s="324"/>
      <c r="BVB25" s="324"/>
      <c r="BVC25" s="478"/>
      <c r="BVD25" s="324"/>
      <c r="BVE25" s="324"/>
      <c r="BVF25" s="478"/>
      <c r="BVG25" s="324"/>
      <c r="BVH25" s="324"/>
      <c r="BVI25" s="478"/>
      <c r="BVJ25" s="324"/>
      <c r="BVK25" s="324"/>
      <c r="BVL25" s="478"/>
      <c r="BVM25" s="324"/>
      <c r="BVN25" s="324"/>
      <c r="BVO25" s="478"/>
      <c r="BVP25" s="324"/>
      <c r="BVQ25" s="324"/>
      <c r="BVR25" s="478"/>
      <c r="BVS25" s="324"/>
      <c r="BVT25" s="324"/>
      <c r="BVU25" s="478"/>
      <c r="BVV25" s="324"/>
      <c r="BVW25" s="324"/>
      <c r="BVX25" s="478"/>
      <c r="BVY25" s="324"/>
      <c r="BVZ25" s="324"/>
      <c r="BWA25" s="478"/>
      <c r="BWB25" s="324"/>
      <c r="BWC25" s="324"/>
      <c r="BWD25" s="478"/>
      <c r="BWE25" s="324"/>
      <c r="BWF25" s="324"/>
      <c r="BWG25" s="478"/>
      <c r="BWH25" s="324"/>
      <c r="BWI25" s="324"/>
      <c r="BWJ25" s="478"/>
      <c r="BWK25" s="324"/>
      <c r="BWL25" s="324"/>
      <c r="BWM25" s="478"/>
      <c r="BWN25" s="324"/>
      <c r="BWO25" s="324"/>
      <c r="BWP25" s="478"/>
      <c r="BWQ25" s="324"/>
      <c r="BWR25" s="324"/>
      <c r="BWS25" s="478"/>
      <c r="BWT25" s="324"/>
      <c r="BWU25" s="324"/>
      <c r="BWV25" s="478"/>
      <c r="BWW25" s="324"/>
      <c r="BWX25" s="324"/>
      <c r="BWY25" s="478"/>
      <c r="BWZ25" s="324"/>
      <c r="BXA25" s="324"/>
      <c r="BXB25" s="478"/>
      <c r="BXC25" s="324"/>
      <c r="BXD25" s="324"/>
      <c r="BXE25" s="478"/>
      <c r="BXF25" s="324"/>
      <c r="BXG25" s="324"/>
      <c r="BXH25" s="478"/>
      <c r="BXI25" s="324"/>
      <c r="BXJ25" s="324"/>
      <c r="BXK25" s="478"/>
      <c r="BXL25" s="324"/>
      <c r="BXM25" s="324"/>
      <c r="BXN25" s="478"/>
      <c r="BXO25" s="324"/>
      <c r="BXP25" s="324"/>
      <c r="BXQ25" s="478"/>
      <c r="BXR25" s="324"/>
      <c r="BXS25" s="324"/>
      <c r="BXT25" s="478"/>
      <c r="BXU25" s="324"/>
      <c r="BXV25" s="324"/>
      <c r="BXW25" s="478"/>
      <c r="BXX25" s="324"/>
      <c r="BXY25" s="324"/>
      <c r="BXZ25" s="478"/>
      <c r="BYA25" s="324"/>
      <c r="BYB25" s="324"/>
      <c r="BYC25" s="478"/>
      <c r="BYD25" s="324"/>
      <c r="BYE25" s="324"/>
      <c r="BYF25" s="478"/>
      <c r="BYG25" s="324"/>
      <c r="BYH25" s="324"/>
      <c r="BYI25" s="478"/>
      <c r="BYJ25" s="324"/>
      <c r="BYK25" s="324"/>
      <c r="BYL25" s="478"/>
      <c r="BYM25" s="324"/>
      <c r="BYN25" s="324"/>
      <c r="BYO25" s="478"/>
      <c r="BYP25" s="324"/>
      <c r="BYQ25" s="324"/>
      <c r="BYR25" s="478"/>
      <c r="BYS25" s="324"/>
      <c r="BYT25" s="324"/>
      <c r="BYU25" s="478"/>
      <c r="BYV25" s="324"/>
      <c r="BYW25" s="324"/>
      <c r="BYX25" s="478"/>
      <c r="BYY25" s="324"/>
      <c r="BYZ25" s="324"/>
      <c r="BZA25" s="478"/>
      <c r="BZB25" s="324"/>
      <c r="BZC25" s="324"/>
      <c r="BZD25" s="478"/>
      <c r="BZE25" s="324"/>
      <c r="BZF25" s="324"/>
      <c r="BZG25" s="478"/>
      <c r="BZH25" s="324"/>
      <c r="BZI25" s="324"/>
      <c r="BZJ25" s="478"/>
      <c r="BZK25" s="324"/>
      <c r="BZL25" s="324"/>
      <c r="BZM25" s="478"/>
      <c r="BZN25" s="324"/>
      <c r="BZO25" s="324"/>
      <c r="BZP25" s="478"/>
      <c r="BZQ25" s="324"/>
      <c r="BZR25" s="324"/>
      <c r="BZS25" s="478"/>
      <c r="BZT25" s="324"/>
      <c r="BZU25" s="324"/>
      <c r="BZV25" s="478"/>
      <c r="BZW25" s="324"/>
      <c r="BZX25" s="324"/>
      <c r="BZY25" s="478"/>
      <c r="BZZ25" s="324"/>
      <c r="CAA25" s="324"/>
      <c r="CAB25" s="478"/>
      <c r="CAC25" s="324"/>
      <c r="CAD25" s="324"/>
      <c r="CAE25" s="478"/>
      <c r="CAF25" s="324"/>
      <c r="CAG25" s="324"/>
      <c r="CAH25" s="478"/>
      <c r="CAI25" s="324"/>
      <c r="CAJ25" s="324"/>
      <c r="CAK25" s="478"/>
      <c r="CAL25" s="324"/>
      <c r="CAM25" s="324"/>
      <c r="CAN25" s="478"/>
      <c r="CAO25" s="324"/>
      <c r="CAP25" s="324"/>
      <c r="CAQ25" s="478"/>
      <c r="CAR25" s="324"/>
      <c r="CAS25" s="324"/>
      <c r="CAT25" s="478"/>
      <c r="CAU25" s="324"/>
      <c r="CAV25" s="324"/>
      <c r="CAW25" s="478"/>
      <c r="CAX25" s="324"/>
      <c r="CAY25" s="324"/>
      <c r="CAZ25" s="478"/>
      <c r="CBA25" s="324"/>
      <c r="CBB25" s="324"/>
      <c r="CBC25" s="478"/>
      <c r="CBD25" s="324"/>
      <c r="CBE25" s="324"/>
      <c r="CBF25" s="478"/>
      <c r="CBG25" s="324"/>
      <c r="CBH25" s="324"/>
      <c r="CBI25" s="478"/>
      <c r="CBJ25" s="324"/>
      <c r="CBK25" s="324"/>
      <c r="CBL25" s="478"/>
      <c r="CBM25" s="324"/>
      <c r="CBN25" s="324"/>
      <c r="CBO25" s="478"/>
      <c r="CBP25" s="324"/>
      <c r="CBQ25" s="324"/>
      <c r="CBR25" s="478"/>
      <c r="CBS25" s="324"/>
      <c r="CBT25" s="324"/>
      <c r="CBU25" s="478"/>
      <c r="CBV25" s="324"/>
      <c r="CBW25" s="324"/>
      <c r="CBX25" s="478"/>
      <c r="CBY25" s="324"/>
      <c r="CBZ25" s="324"/>
      <c r="CCA25" s="478"/>
      <c r="CCB25" s="324"/>
      <c r="CCC25" s="324"/>
      <c r="CCD25" s="478"/>
      <c r="CCE25" s="324"/>
      <c r="CCF25" s="324"/>
      <c r="CCG25" s="478"/>
      <c r="CCH25" s="324"/>
      <c r="CCI25" s="324"/>
      <c r="CCJ25" s="478"/>
      <c r="CCK25" s="324"/>
      <c r="CCL25" s="324"/>
      <c r="CCM25" s="478"/>
      <c r="CCN25" s="324"/>
      <c r="CCO25" s="324"/>
      <c r="CCP25" s="478"/>
      <c r="CCQ25" s="324"/>
      <c r="CCR25" s="324"/>
      <c r="CCS25" s="478"/>
      <c r="CCT25" s="324"/>
      <c r="CCU25" s="324"/>
      <c r="CCV25" s="478"/>
      <c r="CCW25" s="324"/>
      <c r="CCX25" s="324"/>
      <c r="CCY25" s="478"/>
      <c r="CCZ25" s="324"/>
      <c r="CDA25" s="324"/>
      <c r="CDB25" s="478"/>
      <c r="CDC25" s="324"/>
      <c r="CDD25" s="324"/>
      <c r="CDE25" s="478"/>
      <c r="CDF25" s="324"/>
      <c r="CDG25" s="324"/>
      <c r="CDH25" s="478"/>
      <c r="CDI25" s="324"/>
      <c r="CDJ25" s="324"/>
      <c r="CDK25" s="478"/>
      <c r="CDL25" s="324"/>
      <c r="CDM25" s="324"/>
      <c r="CDN25" s="478"/>
      <c r="CDO25" s="324"/>
      <c r="CDP25" s="324"/>
      <c r="CDQ25" s="478"/>
      <c r="CDR25" s="324"/>
      <c r="CDS25" s="324"/>
      <c r="CDT25" s="478"/>
      <c r="CDU25" s="324"/>
      <c r="CDV25" s="324"/>
      <c r="CDW25" s="478"/>
      <c r="CDX25" s="324"/>
      <c r="CDY25" s="324"/>
      <c r="CDZ25" s="478"/>
      <c r="CEA25" s="324"/>
      <c r="CEB25" s="324"/>
      <c r="CEC25" s="478"/>
      <c r="CED25" s="324"/>
      <c r="CEE25" s="324"/>
      <c r="CEF25" s="478"/>
      <c r="CEG25" s="324"/>
      <c r="CEH25" s="324"/>
      <c r="CEI25" s="478"/>
      <c r="CEJ25" s="324"/>
      <c r="CEK25" s="324"/>
      <c r="CEL25" s="478"/>
      <c r="CEM25" s="324"/>
      <c r="CEN25" s="324"/>
      <c r="CEO25" s="478"/>
      <c r="CEP25" s="324"/>
      <c r="CEQ25" s="324"/>
      <c r="CER25" s="478"/>
      <c r="CES25" s="324"/>
      <c r="CET25" s="324"/>
      <c r="CEU25" s="478"/>
      <c r="CEV25" s="324"/>
      <c r="CEW25" s="324"/>
      <c r="CEX25" s="478"/>
      <c r="CEY25" s="324"/>
      <c r="CEZ25" s="324"/>
      <c r="CFA25" s="478"/>
      <c r="CFB25" s="324"/>
      <c r="CFC25" s="324"/>
      <c r="CFD25" s="478"/>
      <c r="CFE25" s="324"/>
      <c r="CFF25" s="324"/>
      <c r="CFG25" s="478"/>
      <c r="CFH25" s="324"/>
      <c r="CFI25" s="324"/>
      <c r="CFJ25" s="478"/>
      <c r="CFK25" s="324"/>
      <c r="CFL25" s="324"/>
      <c r="CFM25" s="478"/>
      <c r="CFN25" s="324"/>
      <c r="CFO25" s="324"/>
      <c r="CFP25" s="478"/>
      <c r="CFQ25" s="324"/>
      <c r="CFR25" s="324"/>
      <c r="CFS25" s="478"/>
      <c r="CFT25" s="324"/>
      <c r="CFU25" s="324"/>
      <c r="CFV25" s="478"/>
      <c r="CFW25" s="324"/>
      <c r="CFX25" s="324"/>
      <c r="CFY25" s="478"/>
      <c r="CFZ25" s="324"/>
      <c r="CGA25" s="324"/>
      <c r="CGB25" s="478"/>
      <c r="CGC25" s="324"/>
      <c r="CGD25" s="324"/>
      <c r="CGE25" s="478"/>
      <c r="CGF25" s="324"/>
      <c r="CGG25" s="324"/>
      <c r="CGH25" s="478"/>
      <c r="CGI25" s="324"/>
      <c r="CGJ25" s="324"/>
      <c r="CGK25" s="478"/>
      <c r="CGL25" s="324"/>
      <c r="CGM25" s="324"/>
      <c r="CGN25" s="478"/>
      <c r="CGO25" s="324"/>
      <c r="CGP25" s="324"/>
      <c r="CGQ25" s="478"/>
      <c r="CGR25" s="324"/>
      <c r="CGS25" s="324"/>
      <c r="CGT25" s="478"/>
      <c r="CGU25" s="324"/>
      <c r="CGV25" s="324"/>
      <c r="CGW25" s="478"/>
      <c r="CGX25" s="324"/>
      <c r="CGY25" s="324"/>
      <c r="CGZ25" s="478"/>
      <c r="CHA25" s="324"/>
      <c r="CHB25" s="324"/>
      <c r="CHC25" s="478"/>
      <c r="CHD25" s="324"/>
      <c r="CHE25" s="324"/>
      <c r="CHF25" s="478"/>
      <c r="CHG25" s="324"/>
      <c r="CHH25" s="324"/>
      <c r="CHI25" s="478"/>
      <c r="CHJ25" s="324"/>
      <c r="CHK25" s="324"/>
      <c r="CHL25" s="478"/>
      <c r="CHM25" s="324"/>
      <c r="CHN25" s="324"/>
      <c r="CHO25" s="478"/>
      <c r="CHP25" s="324"/>
      <c r="CHQ25" s="324"/>
      <c r="CHR25" s="478"/>
      <c r="CHS25" s="324"/>
      <c r="CHT25" s="324"/>
      <c r="CHU25" s="478"/>
      <c r="CHV25" s="324"/>
      <c r="CHW25" s="324"/>
      <c r="CHX25" s="478"/>
      <c r="CHY25" s="324"/>
      <c r="CHZ25" s="324"/>
      <c r="CIA25" s="478"/>
      <c r="CIB25" s="324"/>
      <c r="CIC25" s="324"/>
      <c r="CID25" s="478"/>
      <c r="CIE25" s="324"/>
      <c r="CIF25" s="324"/>
      <c r="CIG25" s="478"/>
      <c r="CIH25" s="324"/>
      <c r="CII25" s="324"/>
      <c r="CIJ25" s="478"/>
      <c r="CIK25" s="324"/>
      <c r="CIL25" s="324"/>
      <c r="CIM25" s="478"/>
      <c r="CIN25" s="324"/>
      <c r="CIO25" s="324"/>
      <c r="CIP25" s="478"/>
      <c r="CIQ25" s="324"/>
      <c r="CIR25" s="324"/>
      <c r="CIS25" s="478"/>
      <c r="CIT25" s="324"/>
      <c r="CIU25" s="324"/>
      <c r="CIV25" s="478"/>
      <c r="CIW25" s="324"/>
      <c r="CIX25" s="324"/>
      <c r="CIY25" s="478"/>
      <c r="CIZ25" s="324"/>
      <c r="CJA25" s="324"/>
      <c r="CJB25" s="478"/>
      <c r="CJC25" s="324"/>
      <c r="CJD25" s="324"/>
      <c r="CJE25" s="478"/>
      <c r="CJF25" s="324"/>
      <c r="CJG25" s="324"/>
      <c r="CJH25" s="478"/>
      <c r="CJI25" s="324"/>
      <c r="CJJ25" s="324"/>
      <c r="CJK25" s="478"/>
      <c r="CJL25" s="324"/>
      <c r="CJM25" s="324"/>
      <c r="CJN25" s="478"/>
      <c r="CJO25" s="324"/>
      <c r="CJP25" s="324"/>
      <c r="CJQ25" s="478"/>
      <c r="CJR25" s="324"/>
      <c r="CJS25" s="324"/>
      <c r="CJT25" s="478"/>
      <c r="CJU25" s="324"/>
      <c r="CJV25" s="324"/>
      <c r="CJW25" s="478"/>
      <c r="CJX25" s="324"/>
      <c r="CJY25" s="324"/>
      <c r="CJZ25" s="478"/>
      <c r="CKA25" s="324"/>
      <c r="CKB25" s="324"/>
      <c r="CKC25" s="478"/>
      <c r="CKD25" s="324"/>
      <c r="CKE25" s="324"/>
      <c r="CKF25" s="478"/>
      <c r="CKG25" s="324"/>
      <c r="CKH25" s="324"/>
      <c r="CKI25" s="478"/>
      <c r="CKJ25" s="324"/>
      <c r="CKK25" s="324"/>
      <c r="CKL25" s="478"/>
      <c r="CKM25" s="324"/>
      <c r="CKN25" s="324"/>
      <c r="CKO25" s="478"/>
      <c r="CKP25" s="324"/>
      <c r="CKQ25" s="324"/>
      <c r="CKR25" s="478"/>
      <c r="CKS25" s="324"/>
      <c r="CKT25" s="324"/>
      <c r="CKU25" s="478"/>
      <c r="CKV25" s="324"/>
      <c r="CKW25" s="324"/>
      <c r="CKX25" s="478"/>
      <c r="CKY25" s="324"/>
      <c r="CKZ25" s="324"/>
      <c r="CLA25" s="478"/>
      <c r="CLB25" s="324"/>
      <c r="CLC25" s="324"/>
      <c r="CLD25" s="478"/>
      <c r="CLE25" s="324"/>
      <c r="CLF25" s="324"/>
      <c r="CLG25" s="478"/>
      <c r="CLH25" s="324"/>
      <c r="CLI25" s="324"/>
      <c r="CLJ25" s="478"/>
      <c r="CLK25" s="324"/>
      <c r="CLL25" s="324"/>
      <c r="CLM25" s="478"/>
      <c r="CLN25" s="324"/>
      <c r="CLO25" s="324"/>
      <c r="CLP25" s="478"/>
      <c r="CLQ25" s="324"/>
      <c r="CLR25" s="324"/>
      <c r="CLS25" s="478"/>
      <c r="CLT25" s="324"/>
      <c r="CLU25" s="324"/>
      <c r="CLV25" s="478"/>
      <c r="CLW25" s="324"/>
      <c r="CLX25" s="324"/>
      <c r="CLY25" s="478"/>
      <c r="CLZ25" s="324"/>
      <c r="CMA25" s="324"/>
      <c r="CMB25" s="478"/>
      <c r="CMC25" s="324"/>
      <c r="CMD25" s="324"/>
      <c r="CME25" s="478"/>
      <c r="CMF25" s="324"/>
      <c r="CMG25" s="324"/>
      <c r="CMH25" s="478"/>
      <c r="CMI25" s="324"/>
      <c r="CMJ25" s="324"/>
      <c r="CMK25" s="478"/>
      <c r="CML25" s="324"/>
      <c r="CMM25" s="324"/>
      <c r="CMN25" s="478"/>
      <c r="CMO25" s="324"/>
      <c r="CMP25" s="324"/>
      <c r="CMQ25" s="478"/>
      <c r="CMR25" s="324"/>
      <c r="CMS25" s="324"/>
      <c r="CMT25" s="478"/>
      <c r="CMU25" s="324"/>
      <c r="CMV25" s="324"/>
      <c r="CMW25" s="478"/>
      <c r="CMX25" s="324"/>
      <c r="CMY25" s="324"/>
      <c r="CMZ25" s="478"/>
      <c r="CNA25" s="324"/>
      <c r="CNB25" s="324"/>
      <c r="CNC25" s="478"/>
      <c r="CND25" s="324"/>
      <c r="CNE25" s="324"/>
      <c r="CNF25" s="478"/>
      <c r="CNG25" s="324"/>
      <c r="CNH25" s="324"/>
      <c r="CNI25" s="478"/>
      <c r="CNJ25" s="324"/>
      <c r="CNK25" s="324"/>
      <c r="CNL25" s="478"/>
      <c r="CNM25" s="324"/>
      <c r="CNN25" s="324"/>
      <c r="CNO25" s="478"/>
      <c r="CNP25" s="324"/>
      <c r="CNQ25" s="324"/>
      <c r="CNR25" s="478"/>
      <c r="CNS25" s="324"/>
      <c r="CNT25" s="324"/>
      <c r="CNU25" s="478"/>
      <c r="CNV25" s="324"/>
      <c r="CNW25" s="324"/>
      <c r="CNX25" s="478"/>
      <c r="CNY25" s="324"/>
      <c r="CNZ25" s="324"/>
      <c r="COA25" s="478"/>
      <c r="COB25" s="324"/>
      <c r="COC25" s="324"/>
      <c r="COD25" s="478"/>
      <c r="COE25" s="324"/>
      <c r="COF25" s="324"/>
      <c r="COG25" s="478"/>
      <c r="COH25" s="324"/>
      <c r="COI25" s="324"/>
      <c r="COJ25" s="478"/>
      <c r="COK25" s="324"/>
      <c r="COL25" s="324"/>
      <c r="COM25" s="478"/>
      <c r="CON25" s="324"/>
      <c r="COO25" s="324"/>
      <c r="COP25" s="478"/>
      <c r="COQ25" s="324"/>
      <c r="COR25" s="324"/>
      <c r="COS25" s="478"/>
      <c r="COT25" s="324"/>
      <c r="COU25" s="324"/>
      <c r="COV25" s="478"/>
      <c r="COW25" s="324"/>
      <c r="COX25" s="324"/>
      <c r="COY25" s="478"/>
      <c r="COZ25" s="324"/>
      <c r="CPA25" s="324"/>
      <c r="CPB25" s="478"/>
      <c r="CPC25" s="324"/>
      <c r="CPD25" s="324"/>
      <c r="CPE25" s="478"/>
      <c r="CPF25" s="324"/>
      <c r="CPG25" s="324"/>
      <c r="CPH25" s="478"/>
      <c r="CPI25" s="324"/>
      <c r="CPJ25" s="324"/>
      <c r="CPK25" s="478"/>
      <c r="CPL25" s="324"/>
      <c r="CPM25" s="324"/>
      <c r="CPN25" s="478"/>
      <c r="CPO25" s="324"/>
      <c r="CPP25" s="324"/>
      <c r="CPQ25" s="478"/>
      <c r="CPR25" s="324"/>
      <c r="CPS25" s="324"/>
      <c r="CPT25" s="478"/>
      <c r="CPU25" s="324"/>
      <c r="CPV25" s="324"/>
      <c r="CPW25" s="478"/>
      <c r="CPX25" s="324"/>
      <c r="CPY25" s="324"/>
      <c r="CPZ25" s="478"/>
      <c r="CQA25" s="324"/>
      <c r="CQB25" s="324"/>
      <c r="CQC25" s="478"/>
      <c r="CQD25" s="324"/>
      <c r="CQE25" s="324"/>
      <c r="CQF25" s="478"/>
      <c r="CQG25" s="324"/>
      <c r="CQH25" s="324"/>
      <c r="CQI25" s="478"/>
      <c r="CQJ25" s="324"/>
      <c r="CQK25" s="324"/>
      <c r="CQL25" s="478"/>
      <c r="CQM25" s="324"/>
      <c r="CQN25" s="324"/>
      <c r="CQO25" s="478"/>
      <c r="CQP25" s="324"/>
      <c r="CQQ25" s="324"/>
      <c r="CQR25" s="478"/>
      <c r="CQS25" s="324"/>
      <c r="CQT25" s="324"/>
      <c r="CQU25" s="478"/>
      <c r="CQV25" s="324"/>
      <c r="CQW25" s="324"/>
      <c r="CQX25" s="478"/>
      <c r="CQY25" s="324"/>
      <c r="CQZ25" s="324"/>
      <c r="CRA25" s="478"/>
      <c r="CRB25" s="324"/>
      <c r="CRC25" s="324"/>
      <c r="CRD25" s="478"/>
      <c r="CRE25" s="324"/>
      <c r="CRF25" s="324"/>
      <c r="CRG25" s="478"/>
      <c r="CRH25" s="324"/>
      <c r="CRI25" s="324"/>
      <c r="CRJ25" s="478"/>
      <c r="CRK25" s="324"/>
      <c r="CRL25" s="324"/>
      <c r="CRM25" s="478"/>
      <c r="CRN25" s="324"/>
      <c r="CRO25" s="324"/>
      <c r="CRP25" s="478"/>
      <c r="CRQ25" s="324"/>
      <c r="CRR25" s="324"/>
      <c r="CRS25" s="478"/>
      <c r="CRT25" s="324"/>
      <c r="CRU25" s="324"/>
      <c r="CRV25" s="478"/>
      <c r="CRW25" s="324"/>
      <c r="CRX25" s="324"/>
      <c r="CRY25" s="478"/>
      <c r="CRZ25" s="324"/>
      <c r="CSA25" s="324"/>
      <c r="CSB25" s="478"/>
      <c r="CSC25" s="324"/>
      <c r="CSD25" s="324"/>
      <c r="CSE25" s="478"/>
      <c r="CSF25" s="324"/>
      <c r="CSG25" s="324"/>
      <c r="CSH25" s="478"/>
      <c r="CSI25" s="324"/>
      <c r="CSJ25" s="324"/>
      <c r="CSK25" s="478"/>
      <c r="CSL25" s="324"/>
      <c r="CSM25" s="324"/>
      <c r="CSN25" s="478"/>
      <c r="CSO25" s="324"/>
      <c r="CSP25" s="324"/>
      <c r="CSQ25" s="478"/>
      <c r="CSR25" s="324"/>
      <c r="CSS25" s="324"/>
      <c r="CST25" s="478"/>
      <c r="CSU25" s="324"/>
      <c r="CSV25" s="324"/>
      <c r="CSW25" s="478"/>
      <c r="CSX25" s="324"/>
      <c r="CSY25" s="324"/>
      <c r="CSZ25" s="478"/>
      <c r="CTA25" s="324"/>
      <c r="CTB25" s="324"/>
      <c r="CTC25" s="478"/>
      <c r="CTD25" s="324"/>
      <c r="CTE25" s="324"/>
      <c r="CTF25" s="478"/>
      <c r="CTG25" s="324"/>
      <c r="CTH25" s="324"/>
      <c r="CTI25" s="478"/>
      <c r="CTJ25" s="324"/>
      <c r="CTK25" s="324"/>
      <c r="CTL25" s="478"/>
      <c r="CTM25" s="324"/>
      <c r="CTN25" s="324"/>
      <c r="CTO25" s="478"/>
      <c r="CTP25" s="324"/>
      <c r="CTQ25" s="324"/>
      <c r="CTR25" s="478"/>
      <c r="CTS25" s="324"/>
      <c r="CTT25" s="324"/>
      <c r="CTU25" s="478"/>
      <c r="CTV25" s="324"/>
      <c r="CTW25" s="324"/>
      <c r="CTX25" s="478"/>
      <c r="CTY25" s="324"/>
      <c r="CTZ25" s="324"/>
      <c r="CUA25" s="478"/>
      <c r="CUB25" s="324"/>
      <c r="CUC25" s="324"/>
      <c r="CUD25" s="478"/>
      <c r="CUE25" s="324"/>
      <c r="CUF25" s="324"/>
      <c r="CUG25" s="478"/>
      <c r="CUH25" s="324"/>
      <c r="CUI25" s="324"/>
      <c r="CUJ25" s="478"/>
      <c r="CUK25" s="324"/>
      <c r="CUL25" s="324"/>
      <c r="CUM25" s="478"/>
      <c r="CUN25" s="324"/>
      <c r="CUO25" s="324"/>
      <c r="CUP25" s="478"/>
      <c r="CUQ25" s="324"/>
      <c r="CUR25" s="324"/>
      <c r="CUS25" s="478"/>
      <c r="CUT25" s="324"/>
      <c r="CUU25" s="324"/>
      <c r="CUV25" s="478"/>
      <c r="CUW25" s="324"/>
      <c r="CUX25" s="324"/>
      <c r="CUY25" s="478"/>
      <c r="CUZ25" s="324"/>
      <c r="CVA25" s="324"/>
      <c r="CVB25" s="478"/>
      <c r="CVC25" s="324"/>
      <c r="CVD25" s="324"/>
      <c r="CVE25" s="478"/>
      <c r="CVF25" s="324"/>
      <c r="CVG25" s="324"/>
      <c r="CVH25" s="478"/>
      <c r="CVI25" s="324"/>
      <c r="CVJ25" s="324"/>
      <c r="CVK25" s="478"/>
      <c r="CVL25" s="324"/>
      <c r="CVM25" s="324"/>
      <c r="CVN25" s="478"/>
      <c r="CVO25" s="324"/>
      <c r="CVP25" s="324"/>
      <c r="CVQ25" s="478"/>
      <c r="CVR25" s="324"/>
      <c r="CVS25" s="324"/>
      <c r="CVT25" s="478"/>
      <c r="CVU25" s="324"/>
      <c r="CVV25" s="324"/>
      <c r="CVW25" s="478"/>
      <c r="CVX25" s="324"/>
      <c r="CVY25" s="324"/>
      <c r="CVZ25" s="478"/>
      <c r="CWA25" s="324"/>
      <c r="CWB25" s="324"/>
      <c r="CWC25" s="478"/>
      <c r="CWD25" s="324"/>
      <c r="CWE25" s="324"/>
      <c r="CWF25" s="478"/>
      <c r="CWG25" s="324"/>
      <c r="CWH25" s="324"/>
      <c r="CWI25" s="478"/>
      <c r="CWJ25" s="324"/>
      <c r="CWK25" s="324"/>
      <c r="CWL25" s="478"/>
      <c r="CWM25" s="324"/>
      <c r="CWN25" s="324"/>
      <c r="CWO25" s="478"/>
      <c r="CWP25" s="324"/>
      <c r="CWQ25" s="324"/>
      <c r="CWR25" s="478"/>
      <c r="CWS25" s="324"/>
      <c r="CWT25" s="324"/>
      <c r="CWU25" s="478"/>
      <c r="CWV25" s="324"/>
      <c r="CWW25" s="324"/>
      <c r="CWX25" s="478"/>
      <c r="CWY25" s="324"/>
      <c r="CWZ25" s="324"/>
      <c r="CXA25" s="478"/>
      <c r="CXB25" s="324"/>
      <c r="CXC25" s="324"/>
      <c r="CXD25" s="478"/>
      <c r="CXE25" s="324"/>
      <c r="CXF25" s="324"/>
      <c r="CXG25" s="478"/>
      <c r="CXH25" s="324"/>
      <c r="CXI25" s="324"/>
      <c r="CXJ25" s="478"/>
      <c r="CXK25" s="324"/>
      <c r="CXL25" s="324"/>
      <c r="CXM25" s="478"/>
      <c r="CXN25" s="324"/>
      <c r="CXO25" s="324"/>
      <c r="CXP25" s="478"/>
      <c r="CXQ25" s="324"/>
      <c r="CXR25" s="324"/>
      <c r="CXS25" s="478"/>
      <c r="CXT25" s="324"/>
      <c r="CXU25" s="324"/>
      <c r="CXV25" s="478"/>
      <c r="CXW25" s="324"/>
      <c r="CXX25" s="324"/>
      <c r="CXY25" s="478"/>
      <c r="CXZ25" s="324"/>
      <c r="CYA25" s="324"/>
      <c r="CYB25" s="478"/>
      <c r="CYC25" s="324"/>
      <c r="CYD25" s="324"/>
      <c r="CYE25" s="478"/>
      <c r="CYF25" s="324"/>
      <c r="CYG25" s="324"/>
      <c r="CYH25" s="478"/>
      <c r="CYI25" s="324"/>
      <c r="CYJ25" s="324"/>
      <c r="CYK25" s="478"/>
      <c r="CYL25" s="324"/>
      <c r="CYM25" s="324"/>
      <c r="CYN25" s="478"/>
      <c r="CYO25" s="324"/>
      <c r="CYP25" s="324"/>
      <c r="CYQ25" s="478"/>
      <c r="CYR25" s="324"/>
      <c r="CYS25" s="324"/>
      <c r="CYT25" s="478"/>
      <c r="CYU25" s="324"/>
      <c r="CYV25" s="324"/>
      <c r="CYW25" s="478"/>
      <c r="CYX25" s="324"/>
      <c r="CYY25" s="324"/>
      <c r="CYZ25" s="478"/>
      <c r="CZA25" s="324"/>
      <c r="CZB25" s="324"/>
      <c r="CZC25" s="478"/>
      <c r="CZD25" s="324"/>
      <c r="CZE25" s="324"/>
      <c r="CZF25" s="478"/>
      <c r="CZG25" s="324"/>
      <c r="CZH25" s="324"/>
      <c r="CZI25" s="478"/>
      <c r="CZJ25" s="324"/>
      <c r="CZK25" s="324"/>
      <c r="CZL25" s="478"/>
      <c r="CZM25" s="324"/>
      <c r="CZN25" s="324"/>
      <c r="CZO25" s="478"/>
      <c r="CZP25" s="324"/>
      <c r="CZQ25" s="324"/>
      <c r="CZR25" s="478"/>
      <c r="CZS25" s="324"/>
      <c r="CZT25" s="324"/>
      <c r="CZU25" s="478"/>
      <c r="CZV25" s="324"/>
      <c r="CZW25" s="324"/>
      <c r="CZX25" s="478"/>
      <c r="CZY25" s="324"/>
      <c r="CZZ25" s="324"/>
      <c r="DAA25" s="478"/>
      <c r="DAB25" s="324"/>
      <c r="DAC25" s="324"/>
      <c r="DAD25" s="478"/>
      <c r="DAE25" s="324"/>
      <c r="DAF25" s="324"/>
      <c r="DAG25" s="478"/>
      <c r="DAH25" s="324"/>
      <c r="DAI25" s="324"/>
      <c r="DAJ25" s="478"/>
      <c r="DAK25" s="324"/>
      <c r="DAL25" s="324"/>
      <c r="DAM25" s="478"/>
      <c r="DAN25" s="324"/>
      <c r="DAO25" s="324"/>
      <c r="DAP25" s="478"/>
      <c r="DAQ25" s="324"/>
      <c r="DAR25" s="324"/>
      <c r="DAS25" s="478"/>
      <c r="DAT25" s="324"/>
      <c r="DAU25" s="324"/>
      <c r="DAV25" s="478"/>
      <c r="DAW25" s="324"/>
      <c r="DAX25" s="324"/>
      <c r="DAY25" s="478"/>
      <c r="DAZ25" s="324"/>
      <c r="DBA25" s="324"/>
      <c r="DBB25" s="478"/>
      <c r="DBC25" s="324"/>
      <c r="DBD25" s="324"/>
      <c r="DBE25" s="478"/>
      <c r="DBF25" s="324"/>
      <c r="DBG25" s="324"/>
      <c r="DBH25" s="478"/>
      <c r="DBI25" s="324"/>
      <c r="DBJ25" s="324"/>
      <c r="DBK25" s="478"/>
      <c r="DBL25" s="324"/>
      <c r="DBM25" s="324"/>
      <c r="DBN25" s="478"/>
      <c r="DBO25" s="324"/>
      <c r="DBP25" s="324"/>
      <c r="DBQ25" s="478"/>
      <c r="DBR25" s="324"/>
      <c r="DBS25" s="324"/>
      <c r="DBT25" s="478"/>
      <c r="DBU25" s="324"/>
      <c r="DBV25" s="324"/>
      <c r="DBW25" s="478"/>
      <c r="DBX25" s="324"/>
      <c r="DBY25" s="324"/>
      <c r="DBZ25" s="478"/>
      <c r="DCA25" s="324"/>
      <c r="DCB25" s="324"/>
      <c r="DCC25" s="478"/>
      <c r="DCD25" s="324"/>
      <c r="DCE25" s="324"/>
      <c r="DCF25" s="478"/>
      <c r="DCG25" s="324"/>
      <c r="DCH25" s="324"/>
      <c r="DCI25" s="478"/>
      <c r="DCJ25" s="324"/>
      <c r="DCK25" s="324"/>
      <c r="DCL25" s="478"/>
      <c r="DCM25" s="324"/>
      <c r="DCN25" s="324"/>
      <c r="DCO25" s="478"/>
      <c r="DCP25" s="324"/>
      <c r="DCQ25" s="324"/>
      <c r="DCR25" s="478"/>
      <c r="DCS25" s="324"/>
      <c r="DCT25" s="324"/>
      <c r="DCU25" s="478"/>
      <c r="DCV25" s="324"/>
      <c r="DCW25" s="324"/>
      <c r="DCX25" s="478"/>
      <c r="DCY25" s="324"/>
      <c r="DCZ25" s="324"/>
      <c r="DDA25" s="478"/>
      <c r="DDB25" s="324"/>
      <c r="DDC25" s="324"/>
      <c r="DDD25" s="478"/>
      <c r="DDE25" s="324"/>
      <c r="DDF25" s="324"/>
      <c r="DDG25" s="478"/>
      <c r="DDH25" s="324"/>
      <c r="DDI25" s="324"/>
      <c r="DDJ25" s="478"/>
      <c r="DDK25" s="324"/>
      <c r="DDL25" s="324"/>
      <c r="DDM25" s="478"/>
      <c r="DDN25" s="324"/>
      <c r="DDO25" s="324"/>
      <c r="DDP25" s="478"/>
      <c r="DDQ25" s="324"/>
      <c r="DDR25" s="324"/>
      <c r="DDS25" s="478"/>
      <c r="DDT25" s="324"/>
      <c r="DDU25" s="324"/>
      <c r="DDV25" s="478"/>
      <c r="DDW25" s="324"/>
      <c r="DDX25" s="324"/>
      <c r="DDY25" s="478"/>
      <c r="DDZ25" s="324"/>
      <c r="DEA25" s="324"/>
      <c r="DEB25" s="478"/>
      <c r="DEC25" s="324"/>
      <c r="DED25" s="324"/>
      <c r="DEE25" s="478"/>
      <c r="DEF25" s="324"/>
      <c r="DEG25" s="324"/>
      <c r="DEH25" s="478"/>
      <c r="DEI25" s="324"/>
      <c r="DEJ25" s="324"/>
      <c r="DEK25" s="478"/>
      <c r="DEL25" s="324"/>
      <c r="DEM25" s="324"/>
      <c r="DEN25" s="478"/>
      <c r="DEO25" s="324"/>
      <c r="DEP25" s="324"/>
      <c r="DEQ25" s="478"/>
      <c r="DER25" s="324"/>
      <c r="DES25" s="324"/>
      <c r="DET25" s="478"/>
      <c r="DEU25" s="324"/>
      <c r="DEV25" s="324"/>
      <c r="DEW25" s="478"/>
      <c r="DEX25" s="324"/>
      <c r="DEY25" s="324"/>
      <c r="DEZ25" s="478"/>
      <c r="DFA25" s="324"/>
      <c r="DFB25" s="324"/>
      <c r="DFC25" s="478"/>
      <c r="DFD25" s="324"/>
      <c r="DFE25" s="324"/>
      <c r="DFF25" s="478"/>
      <c r="DFG25" s="324"/>
      <c r="DFH25" s="324"/>
      <c r="DFI25" s="478"/>
      <c r="DFJ25" s="324"/>
      <c r="DFK25" s="324"/>
      <c r="DFL25" s="478"/>
      <c r="DFM25" s="324"/>
      <c r="DFN25" s="324"/>
      <c r="DFO25" s="478"/>
      <c r="DFP25" s="324"/>
      <c r="DFQ25" s="324"/>
      <c r="DFR25" s="478"/>
      <c r="DFS25" s="324"/>
      <c r="DFT25" s="324"/>
      <c r="DFU25" s="478"/>
      <c r="DFV25" s="324"/>
      <c r="DFW25" s="324"/>
      <c r="DFX25" s="478"/>
      <c r="DFY25" s="324"/>
      <c r="DFZ25" s="324"/>
      <c r="DGA25" s="478"/>
      <c r="DGB25" s="324"/>
      <c r="DGC25" s="324"/>
      <c r="DGD25" s="478"/>
      <c r="DGE25" s="324"/>
      <c r="DGF25" s="324"/>
      <c r="DGG25" s="478"/>
      <c r="DGH25" s="324"/>
      <c r="DGI25" s="324"/>
      <c r="DGJ25" s="478"/>
      <c r="DGK25" s="324"/>
      <c r="DGL25" s="324"/>
      <c r="DGM25" s="478"/>
      <c r="DGN25" s="324"/>
      <c r="DGO25" s="324"/>
      <c r="DGP25" s="478"/>
      <c r="DGQ25" s="324"/>
      <c r="DGR25" s="324"/>
      <c r="DGS25" s="478"/>
      <c r="DGT25" s="324"/>
      <c r="DGU25" s="324"/>
      <c r="DGV25" s="478"/>
      <c r="DGW25" s="324"/>
      <c r="DGX25" s="324"/>
      <c r="DGY25" s="478"/>
      <c r="DGZ25" s="324"/>
      <c r="DHA25" s="324"/>
      <c r="DHB25" s="478"/>
      <c r="DHC25" s="324"/>
      <c r="DHD25" s="324"/>
      <c r="DHE25" s="478"/>
      <c r="DHF25" s="324"/>
      <c r="DHG25" s="324"/>
      <c r="DHH25" s="478"/>
      <c r="DHI25" s="324"/>
      <c r="DHJ25" s="324"/>
      <c r="DHK25" s="478"/>
      <c r="DHL25" s="324"/>
      <c r="DHM25" s="324"/>
      <c r="DHN25" s="478"/>
      <c r="DHO25" s="324"/>
      <c r="DHP25" s="324"/>
      <c r="DHQ25" s="478"/>
      <c r="DHR25" s="324"/>
      <c r="DHS25" s="324"/>
      <c r="DHT25" s="478"/>
      <c r="DHU25" s="324"/>
      <c r="DHV25" s="324"/>
      <c r="DHW25" s="478"/>
      <c r="DHX25" s="324"/>
      <c r="DHY25" s="324"/>
      <c r="DHZ25" s="478"/>
      <c r="DIA25" s="324"/>
      <c r="DIB25" s="324"/>
      <c r="DIC25" s="478"/>
      <c r="DID25" s="324"/>
      <c r="DIE25" s="324"/>
      <c r="DIF25" s="478"/>
      <c r="DIG25" s="324"/>
      <c r="DIH25" s="324"/>
      <c r="DII25" s="478"/>
      <c r="DIJ25" s="324"/>
      <c r="DIK25" s="324"/>
      <c r="DIL25" s="478"/>
      <c r="DIM25" s="324"/>
      <c r="DIN25" s="324"/>
      <c r="DIO25" s="478"/>
      <c r="DIP25" s="324"/>
      <c r="DIQ25" s="324"/>
      <c r="DIR25" s="478"/>
      <c r="DIS25" s="324"/>
      <c r="DIT25" s="324"/>
      <c r="DIU25" s="478"/>
      <c r="DIV25" s="324"/>
      <c r="DIW25" s="324"/>
      <c r="DIX25" s="478"/>
      <c r="DIY25" s="324"/>
      <c r="DIZ25" s="324"/>
      <c r="DJA25" s="478"/>
      <c r="DJB25" s="324"/>
      <c r="DJC25" s="324"/>
      <c r="DJD25" s="478"/>
      <c r="DJE25" s="324"/>
      <c r="DJF25" s="324"/>
      <c r="DJG25" s="478"/>
      <c r="DJH25" s="324"/>
      <c r="DJI25" s="324"/>
      <c r="DJJ25" s="478"/>
      <c r="DJK25" s="324"/>
      <c r="DJL25" s="324"/>
      <c r="DJM25" s="478"/>
      <c r="DJN25" s="324"/>
      <c r="DJO25" s="324"/>
      <c r="DJP25" s="478"/>
      <c r="DJQ25" s="324"/>
      <c r="DJR25" s="324"/>
      <c r="DJS25" s="478"/>
      <c r="DJT25" s="324"/>
      <c r="DJU25" s="324"/>
      <c r="DJV25" s="478"/>
      <c r="DJW25" s="324"/>
      <c r="DJX25" s="324"/>
      <c r="DJY25" s="478"/>
      <c r="DJZ25" s="324"/>
      <c r="DKA25" s="324"/>
      <c r="DKB25" s="478"/>
      <c r="DKC25" s="324"/>
      <c r="DKD25" s="324"/>
      <c r="DKE25" s="478"/>
      <c r="DKF25" s="324"/>
      <c r="DKG25" s="324"/>
      <c r="DKH25" s="478"/>
      <c r="DKI25" s="324"/>
      <c r="DKJ25" s="324"/>
      <c r="DKK25" s="478"/>
      <c r="DKL25" s="324"/>
      <c r="DKM25" s="324"/>
      <c r="DKN25" s="478"/>
      <c r="DKO25" s="324"/>
      <c r="DKP25" s="324"/>
      <c r="DKQ25" s="478"/>
      <c r="DKR25" s="324"/>
      <c r="DKS25" s="324"/>
      <c r="DKT25" s="478"/>
      <c r="DKU25" s="324"/>
      <c r="DKV25" s="324"/>
      <c r="DKW25" s="478"/>
      <c r="DKX25" s="324"/>
      <c r="DKY25" s="324"/>
      <c r="DKZ25" s="478"/>
      <c r="DLA25" s="324"/>
      <c r="DLB25" s="324"/>
      <c r="DLC25" s="478"/>
      <c r="DLD25" s="324"/>
      <c r="DLE25" s="324"/>
      <c r="DLF25" s="478"/>
      <c r="DLG25" s="324"/>
      <c r="DLH25" s="324"/>
      <c r="DLI25" s="478"/>
      <c r="DLJ25" s="324"/>
      <c r="DLK25" s="324"/>
      <c r="DLL25" s="478"/>
      <c r="DLM25" s="324"/>
      <c r="DLN25" s="324"/>
      <c r="DLO25" s="478"/>
      <c r="DLP25" s="324"/>
      <c r="DLQ25" s="324"/>
      <c r="DLR25" s="478"/>
      <c r="DLS25" s="324"/>
      <c r="DLT25" s="324"/>
      <c r="DLU25" s="478"/>
      <c r="DLV25" s="324"/>
      <c r="DLW25" s="324"/>
      <c r="DLX25" s="478"/>
      <c r="DLY25" s="324"/>
      <c r="DLZ25" s="324"/>
      <c r="DMA25" s="478"/>
      <c r="DMB25" s="324"/>
      <c r="DMC25" s="324"/>
      <c r="DMD25" s="478"/>
      <c r="DME25" s="324"/>
      <c r="DMF25" s="324"/>
      <c r="DMG25" s="478"/>
      <c r="DMH25" s="324"/>
      <c r="DMI25" s="324"/>
      <c r="DMJ25" s="478"/>
      <c r="DMK25" s="324"/>
      <c r="DML25" s="324"/>
      <c r="DMM25" s="478"/>
      <c r="DMN25" s="324"/>
      <c r="DMO25" s="324"/>
      <c r="DMP25" s="478"/>
      <c r="DMQ25" s="324"/>
      <c r="DMR25" s="324"/>
      <c r="DMS25" s="478"/>
      <c r="DMT25" s="324"/>
      <c r="DMU25" s="324"/>
      <c r="DMV25" s="478"/>
      <c r="DMW25" s="324"/>
      <c r="DMX25" s="324"/>
      <c r="DMY25" s="478"/>
      <c r="DMZ25" s="324"/>
      <c r="DNA25" s="324"/>
      <c r="DNB25" s="478"/>
      <c r="DNC25" s="324"/>
      <c r="DND25" s="324"/>
      <c r="DNE25" s="478"/>
      <c r="DNF25" s="324"/>
      <c r="DNG25" s="324"/>
      <c r="DNH25" s="478"/>
      <c r="DNI25" s="324"/>
      <c r="DNJ25" s="324"/>
      <c r="DNK25" s="478"/>
      <c r="DNL25" s="324"/>
      <c r="DNM25" s="324"/>
      <c r="DNN25" s="478"/>
      <c r="DNO25" s="324"/>
      <c r="DNP25" s="324"/>
      <c r="DNQ25" s="478"/>
      <c r="DNR25" s="324"/>
      <c r="DNS25" s="324"/>
      <c r="DNT25" s="478"/>
      <c r="DNU25" s="324"/>
      <c r="DNV25" s="324"/>
      <c r="DNW25" s="478"/>
      <c r="DNX25" s="324"/>
      <c r="DNY25" s="324"/>
      <c r="DNZ25" s="478"/>
      <c r="DOA25" s="324"/>
      <c r="DOB25" s="324"/>
      <c r="DOC25" s="478"/>
      <c r="DOD25" s="324"/>
      <c r="DOE25" s="324"/>
      <c r="DOF25" s="478"/>
      <c r="DOG25" s="324"/>
      <c r="DOH25" s="324"/>
      <c r="DOI25" s="478"/>
      <c r="DOJ25" s="324"/>
      <c r="DOK25" s="324"/>
      <c r="DOL25" s="478"/>
      <c r="DOM25" s="324"/>
      <c r="DON25" s="324"/>
      <c r="DOO25" s="478"/>
      <c r="DOP25" s="324"/>
      <c r="DOQ25" s="324"/>
      <c r="DOR25" s="478"/>
      <c r="DOS25" s="324"/>
      <c r="DOT25" s="324"/>
      <c r="DOU25" s="478"/>
      <c r="DOV25" s="324"/>
      <c r="DOW25" s="324"/>
      <c r="DOX25" s="478"/>
      <c r="DOY25" s="324"/>
      <c r="DOZ25" s="324"/>
      <c r="DPA25" s="478"/>
      <c r="DPB25" s="324"/>
      <c r="DPC25" s="324"/>
      <c r="DPD25" s="478"/>
      <c r="DPE25" s="324"/>
      <c r="DPF25" s="324"/>
      <c r="DPG25" s="478"/>
      <c r="DPH25" s="324"/>
      <c r="DPI25" s="324"/>
      <c r="DPJ25" s="478"/>
      <c r="DPK25" s="324"/>
      <c r="DPL25" s="324"/>
      <c r="DPM25" s="478"/>
      <c r="DPN25" s="324"/>
      <c r="DPO25" s="324"/>
      <c r="DPP25" s="478"/>
      <c r="DPQ25" s="324"/>
      <c r="DPR25" s="324"/>
      <c r="DPS25" s="478"/>
      <c r="DPT25" s="324"/>
      <c r="DPU25" s="324"/>
      <c r="DPV25" s="478"/>
      <c r="DPW25" s="324"/>
      <c r="DPX25" s="324"/>
      <c r="DPY25" s="478"/>
      <c r="DPZ25" s="324"/>
      <c r="DQA25" s="324"/>
      <c r="DQB25" s="478"/>
      <c r="DQC25" s="324"/>
      <c r="DQD25" s="324"/>
      <c r="DQE25" s="478"/>
      <c r="DQF25" s="324"/>
      <c r="DQG25" s="324"/>
      <c r="DQH25" s="478"/>
      <c r="DQI25" s="324"/>
      <c r="DQJ25" s="324"/>
      <c r="DQK25" s="478"/>
      <c r="DQL25" s="324"/>
      <c r="DQM25" s="324"/>
      <c r="DQN25" s="478"/>
      <c r="DQO25" s="324"/>
      <c r="DQP25" s="324"/>
      <c r="DQQ25" s="478"/>
      <c r="DQR25" s="324"/>
      <c r="DQS25" s="324"/>
      <c r="DQT25" s="478"/>
      <c r="DQU25" s="324"/>
      <c r="DQV25" s="324"/>
      <c r="DQW25" s="478"/>
      <c r="DQX25" s="324"/>
      <c r="DQY25" s="324"/>
      <c r="DQZ25" s="478"/>
      <c r="DRA25" s="324"/>
      <c r="DRB25" s="324"/>
      <c r="DRC25" s="478"/>
      <c r="DRD25" s="324"/>
      <c r="DRE25" s="324"/>
      <c r="DRF25" s="478"/>
      <c r="DRG25" s="324"/>
      <c r="DRH25" s="324"/>
      <c r="DRI25" s="478"/>
      <c r="DRJ25" s="324"/>
      <c r="DRK25" s="324"/>
      <c r="DRL25" s="478"/>
      <c r="DRM25" s="324"/>
      <c r="DRN25" s="324"/>
      <c r="DRO25" s="478"/>
      <c r="DRP25" s="324"/>
      <c r="DRQ25" s="324"/>
      <c r="DRR25" s="478"/>
      <c r="DRS25" s="324"/>
      <c r="DRT25" s="324"/>
      <c r="DRU25" s="478"/>
      <c r="DRV25" s="324"/>
      <c r="DRW25" s="324"/>
      <c r="DRX25" s="478"/>
      <c r="DRY25" s="324"/>
      <c r="DRZ25" s="324"/>
      <c r="DSA25" s="478"/>
      <c r="DSB25" s="324"/>
      <c r="DSC25" s="324"/>
      <c r="DSD25" s="478"/>
      <c r="DSE25" s="324"/>
      <c r="DSF25" s="324"/>
      <c r="DSG25" s="478"/>
      <c r="DSH25" s="324"/>
      <c r="DSI25" s="324"/>
      <c r="DSJ25" s="478"/>
      <c r="DSK25" s="324"/>
      <c r="DSL25" s="324"/>
      <c r="DSM25" s="478"/>
      <c r="DSN25" s="324"/>
      <c r="DSO25" s="324"/>
      <c r="DSP25" s="478"/>
      <c r="DSQ25" s="324"/>
      <c r="DSR25" s="324"/>
      <c r="DSS25" s="478"/>
      <c r="DST25" s="324"/>
      <c r="DSU25" s="324"/>
      <c r="DSV25" s="478"/>
      <c r="DSW25" s="324"/>
      <c r="DSX25" s="324"/>
      <c r="DSY25" s="478"/>
      <c r="DSZ25" s="324"/>
      <c r="DTA25" s="324"/>
      <c r="DTB25" s="478"/>
      <c r="DTC25" s="324"/>
      <c r="DTD25" s="324"/>
      <c r="DTE25" s="478"/>
      <c r="DTF25" s="324"/>
      <c r="DTG25" s="324"/>
      <c r="DTH25" s="478"/>
      <c r="DTI25" s="324"/>
      <c r="DTJ25" s="324"/>
      <c r="DTK25" s="478"/>
      <c r="DTL25" s="324"/>
      <c r="DTM25" s="324"/>
      <c r="DTN25" s="478"/>
      <c r="DTO25" s="324"/>
      <c r="DTP25" s="324"/>
      <c r="DTQ25" s="478"/>
      <c r="DTR25" s="324"/>
      <c r="DTS25" s="324"/>
      <c r="DTT25" s="478"/>
      <c r="DTU25" s="324"/>
      <c r="DTV25" s="324"/>
      <c r="DTW25" s="478"/>
      <c r="DTX25" s="324"/>
      <c r="DTY25" s="324"/>
      <c r="DTZ25" s="478"/>
      <c r="DUA25" s="324"/>
      <c r="DUB25" s="324"/>
      <c r="DUC25" s="478"/>
      <c r="DUD25" s="324"/>
      <c r="DUE25" s="324"/>
      <c r="DUF25" s="478"/>
      <c r="DUG25" s="324"/>
      <c r="DUH25" s="324"/>
      <c r="DUI25" s="478"/>
      <c r="DUJ25" s="324"/>
      <c r="DUK25" s="324"/>
      <c r="DUL25" s="478"/>
      <c r="DUM25" s="324"/>
      <c r="DUN25" s="324"/>
      <c r="DUO25" s="478"/>
      <c r="DUP25" s="324"/>
      <c r="DUQ25" s="324"/>
      <c r="DUR25" s="478"/>
      <c r="DUS25" s="324"/>
      <c r="DUT25" s="324"/>
      <c r="DUU25" s="478"/>
      <c r="DUV25" s="324"/>
      <c r="DUW25" s="324"/>
      <c r="DUX25" s="478"/>
      <c r="DUY25" s="324"/>
      <c r="DUZ25" s="324"/>
      <c r="DVA25" s="478"/>
      <c r="DVB25" s="324"/>
      <c r="DVC25" s="324"/>
      <c r="DVD25" s="478"/>
      <c r="DVE25" s="324"/>
      <c r="DVF25" s="324"/>
      <c r="DVG25" s="478"/>
      <c r="DVH25" s="324"/>
      <c r="DVI25" s="324"/>
      <c r="DVJ25" s="478"/>
      <c r="DVK25" s="324"/>
      <c r="DVL25" s="324"/>
      <c r="DVM25" s="478"/>
      <c r="DVN25" s="324"/>
      <c r="DVO25" s="324"/>
      <c r="DVP25" s="478"/>
      <c r="DVQ25" s="324"/>
      <c r="DVR25" s="324"/>
      <c r="DVS25" s="478"/>
      <c r="DVT25" s="324"/>
      <c r="DVU25" s="324"/>
      <c r="DVV25" s="478"/>
      <c r="DVW25" s="324"/>
      <c r="DVX25" s="324"/>
      <c r="DVY25" s="478"/>
      <c r="DVZ25" s="324"/>
      <c r="DWA25" s="324"/>
      <c r="DWB25" s="478"/>
      <c r="DWC25" s="324"/>
      <c r="DWD25" s="324"/>
      <c r="DWE25" s="478"/>
      <c r="DWF25" s="324"/>
      <c r="DWG25" s="324"/>
      <c r="DWH25" s="478"/>
      <c r="DWI25" s="324"/>
      <c r="DWJ25" s="324"/>
      <c r="DWK25" s="478"/>
      <c r="DWL25" s="324"/>
      <c r="DWM25" s="324"/>
      <c r="DWN25" s="478"/>
      <c r="DWO25" s="324"/>
      <c r="DWP25" s="324"/>
      <c r="DWQ25" s="478"/>
      <c r="DWR25" s="324"/>
      <c r="DWS25" s="324"/>
      <c r="DWT25" s="478"/>
      <c r="DWU25" s="324"/>
      <c r="DWV25" s="324"/>
      <c r="DWW25" s="478"/>
      <c r="DWX25" s="324"/>
      <c r="DWY25" s="324"/>
      <c r="DWZ25" s="478"/>
      <c r="DXA25" s="324"/>
      <c r="DXB25" s="324"/>
      <c r="DXC25" s="478"/>
      <c r="DXD25" s="324"/>
      <c r="DXE25" s="324"/>
      <c r="DXF25" s="478"/>
      <c r="DXG25" s="324"/>
      <c r="DXH25" s="324"/>
      <c r="DXI25" s="478"/>
      <c r="DXJ25" s="324"/>
      <c r="DXK25" s="324"/>
      <c r="DXL25" s="478"/>
      <c r="DXM25" s="324"/>
      <c r="DXN25" s="324"/>
      <c r="DXO25" s="478"/>
      <c r="DXP25" s="324"/>
      <c r="DXQ25" s="324"/>
      <c r="DXR25" s="478"/>
      <c r="DXS25" s="324"/>
      <c r="DXT25" s="324"/>
      <c r="DXU25" s="478"/>
      <c r="DXV25" s="324"/>
      <c r="DXW25" s="324"/>
      <c r="DXX25" s="478"/>
      <c r="DXY25" s="324"/>
      <c r="DXZ25" s="324"/>
      <c r="DYA25" s="478"/>
      <c r="DYB25" s="324"/>
      <c r="DYC25" s="324"/>
      <c r="DYD25" s="478"/>
      <c r="DYE25" s="324"/>
      <c r="DYF25" s="324"/>
      <c r="DYG25" s="478"/>
      <c r="DYH25" s="324"/>
      <c r="DYI25" s="324"/>
      <c r="DYJ25" s="478"/>
      <c r="DYK25" s="324"/>
      <c r="DYL25" s="324"/>
      <c r="DYM25" s="478"/>
      <c r="DYN25" s="324"/>
      <c r="DYO25" s="324"/>
      <c r="DYP25" s="478"/>
      <c r="DYQ25" s="324"/>
      <c r="DYR25" s="324"/>
      <c r="DYS25" s="478"/>
      <c r="DYT25" s="324"/>
      <c r="DYU25" s="324"/>
      <c r="DYV25" s="478"/>
      <c r="DYW25" s="324"/>
      <c r="DYX25" s="324"/>
      <c r="DYY25" s="478"/>
      <c r="DYZ25" s="324"/>
      <c r="DZA25" s="324"/>
      <c r="DZB25" s="478"/>
      <c r="DZC25" s="324"/>
      <c r="DZD25" s="324"/>
      <c r="DZE25" s="478"/>
      <c r="DZF25" s="324"/>
      <c r="DZG25" s="324"/>
      <c r="DZH25" s="478"/>
      <c r="DZI25" s="324"/>
      <c r="DZJ25" s="324"/>
      <c r="DZK25" s="478"/>
      <c r="DZL25" s="324"/>
      <c r="DZM25" s="324"/>
      <c r="DZN25" s="478"/>
      <c r="DZO25" s="324"/>
      <c r="DZP25" s="324"/>
      <c r="DZQ25" s="478"/>
      <c r="DZR25" s="324"/>
      <c r="DZS25" s="324"/>
      <c r="DZT25" s="478"/>
      <c r="DZU25" s="324"/>
      <c r="DZV25" s="324"/>
      <c r="DZW25" s="478"/>
      <c r="DZX25" s="324"/>
      <c r="DZY25" s="324"/>
      <c r="DZZ25" s="478"/>
      <c r="EAA25" s="324"/>
      <c r="EAB25" s="324"/>
      <c r="EAC25" s="478"/>
      <c r="EAD25" s="324"/>
      <c r="EAE25" s="324"/>
      <c r="EAF25" s="478"/>
      <c r="EAG25" s="324"/>
      <c r="EAH25" s="324"/>
      <c r="EAI25" s="478"/>
      <c r="EAJ25" s="324"/>
      <c r="EAK25" s="324"/>
      <c r="EAL25" s="478"/>
      <c r="EAM25" s="324"/>
      <c r="EAN25" s="324"/>
      <c r="EAO25" s="478"/>
      <c r="EAP25" s="324"/>
      <c r="EAQ25" s="324"/>
      <c r="EAR25" s="478"/>
      <c r="EAS25" s="324"/>
      <c r="EAT25" s="324"/>
      <c r="EAU25" s="478"/>
      <c r="EAV25" s="324"/>
      <c r="EAW25" s="324"/>
      <c r="EAX25" s="478"/>
      <c r="EAY25" s="324"/>
      <c r="EAZ25" s="324"/>
      <c r="EBA25" s="478"/>
      <c r="EBB25" s="324"/>
      <c r="EBC25" s="324"/>
      <c r="EBD25" s="478"/>
      <c r="EBE25" s="324"/>
      <c r="EBF25" s="324"/>
      <c r="EBG25" s="478"/>
      <c r="EBH25" s="324"/>
      <c r="EBI25" s="324"/>
      <c r="EBJ25" s="478"/>
      <c r="EBK25" s="324"/>
      <c r="EBL25" s="324"/>
      <c r="EBM25" s="478"/>
      <c r="EBN25" s="324"/>
      <c r="EBO25" s="324"/>
      <c r="EBP25" s="478"/>
      <c r="EBQ25" s="324"/>
      <c r="EBR25" s="324"/>
      <c r="EBS25" s="478"/>
      <c r="EBT25" s="324"/>
      <c r="EBU25" s="324"/>
      <c r="EBV25" s="478"/>
      <c r="EBW25" s="324"/>
      <c r="EBX25" s="324"/>
      <c r="EBY25" s="478"/>
      <c r="EBZ25" s="324"/>
      <c r="ECA25" s="324"/>
      <c r="ECB25" s="478"/>
      <c r="ECC25" s="324"/>
      <c r="ECD25" s="324"/>
      <c r="ECE25" s="478"/>
      <c r="ECF25" s="324"/>
      <c r="ECG25" s="324"/>
      <c r="ECH25" s="478"/>
      <c r="ECI25" s="324"/>
      <c r="ECJ25" s="324"/>
      <c r="ECK25" s="478"/>
      <c r="ECL25" s="324"/>
      <c r="ECM25" s="324"/>
      <c r="ECN25" s="478"/>
      <c r="ECO25" s="324"/>
      <c r="ECP25" s="324"/>
      <c r="ECQ25" s="478"/>
      <c r="ECR25" s="324"/>
      <c r="ECS25" s="324"/>
      <c r="ECT25" s="478"/>
      <c r="ECU25" s="324"/>
      <c r="ECV25" s="324"/>
      <c r="ECW25" s="478"/>
      <c r="ECX25" s="324"/>
      <c r="ECY25" s="324"/>
      <c r="ECZ25" s="478"/>
      <c r="EDA25" s="324"/>
      <c r="EDB25" s="324"/>
      <c r="EDC25" s="478"/>
      <c r="EDD25" s="324"/>
      <c r="EDE25" s="324"/>
      <c r="EDF25" s="478"/>
      <c r="EDG25" s="324"/>
      <c r="EDH25" s="324"/>
      <c r="EDI25" s="478"/>
      <c r="EDJ25" s="324"/>
      <c r="EDK25" s="324"/>
      <c r="EDL25" s="478"/>
      <c r="EDM25" s="324"/>
      <c r="EDN25" s="324"/>
      <c r="EDO25" s="478"/>
      <c r="EDP25" s="324"/>
      <c r="EDQ25" s="324"/>
      <c r="EDR25" s="478"/>
      <c r="EDS25" s="324"/>
      <c r="EDT25" s="324"/>
      <c r="EDU25" s="478"/>
      <c r="EDV25" s="324"/>
      <c r="EDW25" s="324"/>
      <c r="EDX25" s="478"/>
      <c r="EDY25" s="324"/>
      <c r="EDZ25" s="324"/>
      <c r="EEA25" s="478"/>
      <c r="EEB25" s="324"/>
      <c r="EEC25" s="324"/>
      <c r="EED25" s="478"/>
      <c r="EEE25" s="324"/>
      <c r="EEF25" s="324"/>
      <c r="EEG25" s="478"/>
      <c r="EEH25" s="324"/>
      <c r="EEI25" s="324"/>
      <c r="EEJ25" s="478"/>
      <c r="EEK25" s="324"/>
      <c r="EEL25" s="324"/>
      <c r="EEM25" s="478"/>
      <c r="EEN25" s="324"/>
      <c r="EEO25" s="324"/>
      <c r="EEP25" s="478"/>
      <c r="EEQ25" s="324"/>
      <c r="EER25" s="324"/>
      <c r="EES25" s="478"/>
      <c r="EET25" s="324"/>
      <c r="EEU25" s="324"/>
      <c r="EEV25" s="478"/>
      <c r="EEW25" s="324"/>
      <c r="EEX25" s="324"/>
      <c r="EEY25" s="478"/>
      <c r="EEZ25" s="324"/>
      <c r="EFA25" s="324"/>
      <c r="EFB25" s="478"/>
      <c r="EFC25" s="324"/>
      <c r="EFD25" s="324"/>
      <c r="EFE25" s="478"/>
      <c r="EFF25" s="324"/>
      <c r="EFG25" s="324"/>
      <c r="EFH25" s="478"/>
      <c r="EFI25" s="324"/>
      <c r="EFJ25" s="324"/>
      <c r="EFK25" s="478"/>
      <c r="EFL25" s="324"/>
      <c r="EFM25" s="324"/>
      <c r="EFN25" s="478"/>
      <c r="EFO25" s="324"/>
      <c r="EFP25" s="324"/>
      <c r="EFQ25" s="478"/>
      <c r="EFR25" s="324"/>
      <c r="EFS25" s="324"/>
      <c r="EFT25" s="478"/>
      <c r="EFU25" s="324"/>
      <c r="EFV25" s="324"/>
      <c r="EFW25" s="478"/>
      <c r="EFX25" s="324"/>
      <c r="EFY25" s="324"/>
      <c r="EFZ25" s="478"/>
      <c r="EGA25" s="324"/>
      <c r="EGB25" s="324"/>
      <c r="EGC25" s="478"/>
      <c r="EGD25" s="324"/>
      <c r="EGE25" s="324"/>
      <c r="EGF25" s="478"/>
      <c r="EGG25" s="324"/>
      <c r="EGH25" s="324"/>
      <c r="EGI25" s="478"/>
      <c r="EGJ25" s="324"/>
      <c r="EGK25" s="324"/>
      <c r="EGL25" s="478"/>
      <c r="EGM25" s="324"/>
      <c r="EGN25" s="324"/>
      <c r="EGO25" s="478"/>
      <c r="EGP25" s="324"/>
      <c r="EGQ25" s="324"/>
      <c r="EGR25" s="478"/>
      <c r="EGS25" s="324"/>
      <c r="EGT25" s="324"/>
      <c r="EGU25" s="478"/>
      <c r="EGV25" s="324"/>
      <c r="EGW25" s="324"/>
      <c r="EGX25" s="478"/>
      <c r="EGY25" s="324"/>
      <c r="EGZ25" s="324"/>
      <c r="EHA25" s="478"/>
      <c r="EHB25" s="324"/>
      <c r="EHC25" s="324"/>
      <c r="EHD25" s="478"/>
      <c r="EHE25" s="324"/>
      <c r="EHF25" s="324"/>
      <c r="EHG25" s="478"/>
      <c r="EHH25" s="324"/>
      <c r="EHI25" s="324"/>
      <c r="EHJ25" s="478"/>
      <c r="EHK25" s="324"/>
      <c r="EHL25" s="324"/>
      <c r="EHM25" s="478"/>
      <c r="EHN25" s="324"/>
      <c r="EHO25" s="324"/>
      <c r="EHP25" s="478"/>
      <c r="EHQ25" s="324"/>
      <c r="EHR25" s="324"/>
      <c r="EHS25" s="478"/>
      <c r="EHT25" s="324"/>
      <c r="EHU25" s="324"/>
      <c r="EHV25" s="478"/>
      <c r="EHW25" s="324"/>
      <c r="EHX25" s="324"/>
      <c r="EHY25" s="478"/>
      <c r="EHZ25" s="324"/>
      <c r="EIA25" s="324"/>
      <c r="EIB25" s="478"/>
      <c r="EIC25" s="324"/>
      <c r="EID25" s="324"/>
      <c r="EIE25" s="478"/>
      <c r="EIF25" s="324"/>
      <c r="EIG25" s="324"/>
      <c r="EIH25" s="478"/>
      <c r="EII25" s="324"/>
      <c r="EIJ25" s="324"/>
      <c r="EIK25" s="478"/>
      <c r="EIL25" s="324"/>
      <c r="EIM25" s="324"/>
      <c r="EIN25" s="478"/>
      <c r="EIO25" s="324"/>
      <c r="EIP25" s="324"/>
      <c r="EIQ25" s="478"/>
      <c r="EIR25" s="324"/>
      <c r="EIS25" s="324"/>
      <c r="EIT25" s="478"/>
      <c r="EIU25" s="324"/>
      <c r="EIV25" s="324"/>
      <c r="EIW25" s="478"/>
      <c r="EIX25" s="324"/>
      <c r="EIY25" s="324"/>
      <c r="EIZ25" s="478"/>
      <c r="EJA25" s="324"/>
      <c r="EJB25" s="324"/>
      <c r="EJC25" s="478"/>
      <c r="EJD25" s="324"/>
      <c r="EJE25" s="324"/>
      <c r="EJF25" s="478"/>
      <c r="EJG25" s="324"/>
      <c r="EJH25" s="324"/>
      <c r="EJI25" s="478"/>
      <c r="EJJ25" s="324"/>
      <c r="EJK25" s="324"/>
      <c r="EJL25" s="478"/>
      <c r="EJM25" s="324"/>
      <c r="EJN25" s="324"/>
      <c r="EJO25" s="478"/>
      <c r="EJP25" s="324"/>
      <c r="EJQ25" s="324"/>
      <c r="EJR25" s="478"/>
      <c r="EJS25" s="324"/>
      <c r="EJT25" s="324"/>
      <c r="EJU25" s="478"/>
      <c r="EJV25" s="324"/>
      <c r="EJW25" s="324"/>
      <c r="EJX25" s="478"/>
      <c r="EJY25" s="324"/>
      <c r="EJZ25" s="324"/>
      <c r="EKA25" s="478"/>
      <c r="EKB25" s="324"/>
      <c r="EKC25" s="324"/>
      <c r="EKD25" s="478"/>
      <c r="EKE25" s="324"/>
      <c r="EKF25" s="324"/>
      <c r="EKG25" s="478"/>
      <c r="EKH25" s="324"/>
      <c r="EKI25" s="324"/>
      <c r="EKJ25" s="478"/>
      <c r="EKK25" s="324"/>
      <c r="EKL25" s="324"/>
      <c r="EKM25" s="478"/>
      <c r="EKN25" s="324"/>
      <c r="EKO25" s="324"/>
      <c r="EKP25" s="478"/>
      <c r="EKQ25" s="324"/>
      <c r="EKR25" s="324"/>
      <c r="EKS25" s="478"/>
      <c r="EKT25" s="324"/>
      <c r="EKU25" s="324"/>
      <c r="EKV25" s="478"/>
      <c r="EKW25" s="324"/>
      <c r="EKX25" s="324"/>
      <c r="EKY25" s="478"/>
      <c r="EKZ25" s="324"/>
      <c r="ELA25" s="324"/>
      <c r="ELB25" s="478"/>
      <c r="ELC25" s="324"/>
      <c r="ELD25" s="324"/>
      <c r="ELE25" s="478"/>
      <c r="ELF25" s="324"/>
      <c r="ELG25" s="324"/>
      <c r="ELH25" s="478"/>
      <c r="ELI25" s="324"/>
      <c r="ELJ25" s="324"/>
      <c r="ELK25" s="478"/>
      <c r="ELL25" s="324"/>
      <c r="ELM25" s="324"/>
      <c r="ELN25" s="478"/>
      <c r="ELO25" s="324"/>
      <c r="ELP25" s="324"/>
      <c r="ELQ25" s="478"/>
      <c r="ELR25" s="324"/>
      <c r="ELS25" s="324"/>
      <c r="ELT25" s="478"/>
      <c r="ELU25" s="324"/>
      <c r="ELV25" s="324"/>
      <c r="ELW25" s="478"/>
      <c r="ELX25" s="324"/>
      <c r="ELY25" s="324"/>
      <c r="ELZ25" s="478"/>
      <c r="EMA25" s="324"/>
      <c r="EMB25" s="324"/>
      <c r="EMC25" s="478"/>
      <c r="EMD25" s="324"/>
      <c r="EME25" s="324"/>
      <c r="EMF25" s="478"/>
      <c r="EMG25" s="324"/>
      <c r="EMH25" s="324"/>
      <c r="EMI25" s="478"/>
      <c r="EMJ25" s="324"/>
      <c r="EMK25" s="324"/>
      <c r="EML25" s="478"/>
      <c r="EMM25" s="324"/>
      <c r="EMN25" s="324"/>
      <c r="EMO25" s="478"/>
      <c r="EMP25" s="324"/>
      <c r="EMQ25" s="324"/>
      <c r="EMR25" s="478"/>
      <c r="EMS25" s="324"/>
      <c r="EMT25" s="324"/>
      <c r="EMU25" s="478"/>
      <c r="EMV25" s="324"/>
      <c r="EMW25" s="324"/>
      <c r="EMX25" s="478"/>
      <c r="EMY25" s="324"/>
      <c r="EMZ25" s="324"/>
      <c r="ENA25" s="478"/>
      <c r="ENB25" s="324"/>
      <c r="ENC25" s="324"/>
      <c r="END25" s="478"/>
      <c r="ENE25" s="324"/>
      <c r="ENF25" s="324"/>
      <c r="ENG25" s="478"/>
      <c r="ENH25" s="324"/>
      <c r="ENI25" s="324"/>
      <c r="ENJ25" s="478"/>
      <c r="ENK25" s="324"/>
      <c r="ENL25" s="324"/>
      <c r="ENM25" s="478"/>
      <c r="ENN25" s="324"/>
      <c r="ENO25" s="324"/>
      <c r="ENP25" s="478"/>
      <c r="ENQ25" s="324"/>
      <c r="ENR25" s="324"/>
      <c r="ENS25" s="478"/>
      <c r="ENT25" s="324"/>
      <c r="ENU25" s="324"/>
      <c r="ENV25" s="478"/>
      <c r="ENW25" s="324"/>
      <c r="ENX25" s="324"/>
      <c r="ENY25" s="478"/>
      <c r="ENZ25" s="324"/>
      <c r="EOA25" s="324"/>
      <c r="EOB25" s="478"/>
      <c r="EOC25" s="324"/>
      <c r="EOD25" s="324"/>
      <c r="EOE25" s="478"/>
      <c r="EOF25" s="324"/>
      <c r="EOG25" s="324"/>
      <c r="EOH25" s="478"/>
      <c r="EOI25" s="324"/>
      <c r="EOJ25" s="324"/>
      <c r="EOK25" s="478"/>
      <c r="EOL25" s="324"/>
      <c r="EOM25" s="324"/>
      <c r="EON25" s="478"/>
      <c r="EOO25" s="324"/>
      <c r="EOP25" s="324"/>
      <c r="EOQ25" s="478"/>
      <c r="EOR25" s="324"/>
      <c r="EOS25" s="324"/>
      <c r="EOT25" s="478"/>
      <c r="EOU25" s="324"/>
      <c r="EOV25" s="324"/>
      <c r="EOW25" s="478"/>
      <c r="EOX25" s="324"/>
      <c r="EOY25" s="324"/>
      <c r="EOZ25" s="478"/>
      <c r="EPA25" s="324"/>
      <c r="EPB25" s="324"/>
      <c r="EPC25" s="478"/>
      <c r="EPD25" s="324"/>
      <c r="EPE25" s="324"/>
      <c r="EPF25" s="478"/>
      <c r="EPG25" s="324"/>
      <c r="EPH25" s="324"/>
      <c r="EPI25" s="478"/>
      <c r="EPJ25" s="324"/>
      <c r="EPK25" s="324"/>
      <c r="EPL25" s="478"/>
      <c r="EPM25" s="324"/>
      <c r="EPN25" s="324"/>
      <c r="EPO25" s="478"/>
      <c r="EPP25" s="324"/>
      <c r="EPQ25" s="324"/>
      <c r="EPR25" s="478"/>
      <c r="EPS25" s="324"/>
      <c r="EPT25" s="324"/>
      <c r="EPU25" s="478"/>
      <c r="EPV25" s="324"/>
      <c r="EPW25" s="324"/>
      <c r="EPX25" s="478"/>
      <c r="EPY25" s="324"/>
      <c r="EPZ25" s="324"/>
      <c r="EQA25" s="478"/>
      <c r="EQB25" s="324"/>
      <c r="EQC25" s="324"/>
      <c r="EQD25" s="478"/>
      <c r="EQE25" s="324"/>
      <c r="EQF25" s="324"/>
      <c r="EQG25" s="478"/>
      <c r="EQH25" s="324"/>
      <c r="EQI25" s="324"/>
      <c r="EQJ25" s="478"/>
      <c r="EQK25" s="324"/>
      <c r="EQL25" s="324"/>
      <c r="EQM25" s="478"/>
      <c r="EQN25" s="324"/>
      <c r="EQO25" s="324"/>
      <c r="EQP25" s="478"/>
      <c r="EQQ25" s="324"/>
      <c r="EQR25" s="324"/>
      <c r="EQS25" s="478"/>
      <c r="EQT25" s="324"/>
      <c r="EQU25" s="324"/>
      <c r="EQV25" s="478"/>
      <c r="EQW25" s="324"/>
      <c r="EQX25" s="324"/>
      <c r="EQY25" s="478"/>
      <c r="EQZ25" s="324"/>
      <c r="ERA25" s="324"/>
      <c r="ERB25" s="478"/>
      <c r="ERC25" s="324"/>
      <c r="ERD25" s="324"/>
      <c r="ERE25" s="478"/>
      <c r="ERF25" s="324"/>
      <c r="ERG25" s="324"/>
      <c r="ERH25" s="478"/>
      <c r="ERI25" s="324"/>
      <c r="ERJ25" s="324"/>
      <c r="ERK25" s="478"/>
      <c r="ERL25" s="324"/>
      <c r="ERM25" s="324"/>
      <c r="ERN25" s="478"/>
      <c r="ERO25" s="324"/>
      <c r="ERP25" s="324"/>
      <c r="ERQ25" s="478"/>
      <c r="ERR25" s="324"/>
      <c r="ERS25" s="324"/>
      <c r="ERT25" s="478"/>
      <c r="ERU25" s="324"/>
      <c r="ERV25" s="324"/>
      <c r="ERW25" s="478"/>
      <c r="ERX25" s="324"/>
      <c r="ERY25" s="324"/>
      <c r="ERZ25" s="478"/>
      <c r="ESA25" s="324"/>
      <c r="ESB25" s="324"/>
      <c r="ESC25" s="478"/>
      <c r="ESD25" s="324"/>
      <c r="ESE25" s="324"/>
      <c r="ESF25" s="478"/>
      <c r="ESG25" s="324"/>
      <c r="ESH25" s="324"/>
      <c r="ESI25" s="478"/>
      <c r="ESJ25" s="324"/>
      <c r="ESK25" s="324"/>
      <c r="ESL25" s="478"/>
      <c r="ESM25" s="324"/>
      <c r="ESN25" s="324"/>
      <c r="ESO25" s="478"/>
      <c r="ESP25" s="324"/>
      <c r="ESQ25" s="324"/>
      <c r="ESR25" s="478"/>
      <c r="ESS25" s="324"/>
      <c r="EST25" s="324"/>
      <c r="ESU25" s="478"/>
      <c r="ESV25" s="324"/>
      <c r="ESW25" s="324"/>
      <c r="ESX25" s="478"/>
      <c r="ESY25" s="324"/>
      <c r="ESZ25" s="324"/>
      <c r="ETA25" s="478"/>
      <c r="ETB25" s="324"/>
      <c r="ETC25" s="324"/>
      <c r="ETD25" s="478"/>
      <c r="ETE25" s="324"/>
      <c r="ETF25" s="324"/>
      <c r="ETG25" s="478"/>
      <c r="ETH25" s="324"/>
      <c r="ETI25" s="324"/>
      <c r="ETJ25" s="478"/>
      <c r="ETK25" s="324"/>
      <c r="ETL25" s="324"/>
      <c r="ETM25" s="478"/>
      <c r="ETN25" s="324"/>
      <c r="ETO25" s="324"/>
      <c r="ETP25" s="478"/>
      <c r="ETQ25" s="324"/>
      <c r="ETR25" s="324"/>
      <c r="ETS25" s="478"/>
      <c r="ETT25" s="324"/>
      <c r="ETU25" s="324"/>
      <c r="ETV25" s="478"/>
      <c r="ETW25" s="324"/>
      <c r="ETX25" s="324"/>
      <c r="ETY25" s="478"/>
      <c r="ETZ25" s="324"/>
      <c r="EUA25" s="324"/>
      <c r="EUB25" s="478"/>
      <c r="EUC25" s="324"/>
      <c r="EUD25" s="324"/>
      <c r="EUE25" s="478"/>
      <c r="EUF25" s="324"/>
      <c r="EUG25" s="324"/>
      <c r="EUH25" s="478"/>
      <c r="EUI25" s="324"/>
      <c r="EUJ25" s="324"/>
      <c r="EUK25" s="478"/>
      <c r="EUL25" s="324"/>
      <c r="EUM25" s="324"/>
      <c r="EUN25" s="478"/>
      <c r="EUO25" s="324"/>
      <c r="EUP25" s="324"/>
      <c r="EUQ25" s="478"/>
      <c r="EUR25" s="324"/>
      <c r="EUS25" s="324"/>
      <c r="EUT25" s="478"/>
      <c r="EUU25" s="324"/>
      <c r="EUV25" s="324"/>
      <c r="EUW25" s="478"/>
      <c r="EUX25" s="324"/>
      <c r="EUY25" s="324"/>
      <c r="EUZ25" s="478"/>
      <c r="EVA25" s="324"/>
      <c r="EVB25" s="324"/>
      <c r="EVC25" s="478"/>
      <c r="EVD25" s="324"/>
      <c r="EVE25" s="324"/>
      <c r="EVF25" s="478"/>
      <c r="EVG25" s="324"/>
      <c r="EVH25" s="324"/>
      <c r="EVI25" s="478"/>
      <c r="EVJ25" s="324"/>
      <c r="EVK25" s="324"/>
      <c r="EVL25" s="478"/>
      <c r="EVM25" s="324"/>
      <c r="EVN25" s="324"/>
      <c r="EVO25" s="478"/>
      <c r="EVP25" s="324"/>
      <c r="EVQ25" s="324"/>
      <c r="EVR25" s="478"/>
      <c r="EVS25" s="324"/>
      <c r="EVT25" s="324"/>
      <c r="EVU25" s="478"/>
      <c r="EVV25" s="324"/>
      <c r="EVW25" s="324"/>
      <c r="EVX25" s="478"/>
      <c r="EVY25" s="324"/>
      <c r="EVZ25" s="324"/>
      <c r="EWA25" s="478"/>
      <c r="EWB25" s="324"/>
      <c r="EWC25" s="324"/>
      <c r="EWD25" s="478"/>
      <c r="EWE25" s="324"/>
      <c r="EWF25" s="324"/>
      <c r="EWG25" s="478"/>
      <c r="EWH25" s="324"/>
      <c r="EWI25" s="324"/>
      <c r="EWJ25" s="478"/>
      <c r="EWK25" s="324"/>
      <c r="EWL25" s="324"/>
      <c r="EWM25" s="478"/>
      <c r="EWN25" s="324"/>
      <c r="EWO25" s="324"/>
      <c r="EWP25" s="478"/>
      <c r="EWQ25" s="324"/>
      <c r="EWR25" s="324"/>
      <c r="EWS25" s="478"/>
      <c r="EWT25" s="324"/>
      <c r="EWU25" s="324"/>
      <c r="EWV25" s="478"/>
      <c r="EWW25" s="324"/>
      <c r="EWX25" s="324"/>
      <c r="EWY25" s="478"/>
      <c r="EWZ25" s="324"/>
      <c r="EXA25" s="324"/>
      <c r="EXB25" s="478"/>
      <c r="EXC25" s="324"/>
      <c r="EXD25" s="324"/>
      <c r="EXE25" s="478"/>
      <c r="EXF25" s="324"/>
      <c r="EXG25" s="324"/>
      <c r="EXH25" s="478"/>
      <c r="EXI25" s="324"/>
      <c r="EXJ25" s="324"/>
      <c r="EXK25" s="478"/>
      <c r="EXL25" s="324"/>
      <c r="EXM25" s="324"/>
      <c r="EXN25" s="478"/>
      <c r="EXO25" s="324"/>
      <c r="EXP25" s="324"/>
      <c r="EXQ25" s="478"/>
      <c r="EXR25" s="324"/>
      <c r="EXS25" s="324"/>
      <c r="EXT25" s="478"/>
      <c r="EXU25" s="324"/>
      <c r="EXV25" s="324"/>
      <c r="EXW25" s="478"/>
      <c r="EXX25" s="324"/>
      <c r="EXY25" s="324"/>
      <c r="EXZ25" s="478"/>
      <c r="EYA25" s="324"/>
      <c r="EYB25" s="324"/>
      <c r="EYC25" s="478"/>
      <c r="EYD25" s="324"/>
      <c r="EYE25" s="324"/>
      <c r="EYF25" s="478"/>
      <c r="EYG25" s="324"/>
      <c r="EYH25" s="324"/>
      <c r="EYI25" s="478"/>
      <c r="EYJ25" s="324"/>
      <c r="EYK25" s="324"/>
      <c r="EYL25" s="478"/>
      <c r="EYM25" s="324"/>
      <c r="EYN25" s="324"/>
      <c r="EYO25" s="478"/>
      <c r="EYP25" s="324"/>
      <c r="EYQ25" s="324"/>
      <c r="EYR25" s="478"/>
      <c r="EYS25" s="324"/>
      <c r="EYT25" s="324"/>
      <c r="EYU25" s="478"/>
      <c r="EYV25" s="324"/>
      <c r="EYW25" s="324"/>
      <c r="EYX25" s="478"/>
      <c r="EYY25" s="324"/>
      <c r="EYZ25" s="324"/>
      <c r="EZA25" s="478"/>
      <c r="EZB25" s="324"/>
      <c r="EZC25" s="324"/>
      <c r="EZD25" s="478"/>
      <c r="EZE25" s="324"/>
      <c r="EZF25" s="324"/>
      <c r="EZG25" s="478"/>
      <c r="EZH25" s="324"/>
      <c r="EZI25" s="324"/>
      <c r="EZJ25" s="478"/>
      <c r="EZK25" s="324"/>
      <c r="EZL25" s="324"/>
      <c r="EZM25" s="478"/>
      <c r="EZN25" s="324"/>
      <c r="EZO25" s="324"/>
      <c r="EZP25" s="478"/>
      <c r="EZQ25" s="324"/>
      <c r="EZR25" s="324"/>
      <c r="EZS25" s="478"/>
      <c r="EZT25" s="324"/>
      <c r="EZU25" s="324"/>
      <c r="EZV25" s="478"/>
      <c r="EZW25" s="324"/>
      <c r="EZX25" s="324"/>
      <c r="EZY25" s="478"/>
      <c r="EZZ25" s="324"/>
      <c r="FAA25" s="324"/>
      <c r="FAB25" s="478"/>
      <c r="FAC25" s="324"/>
      <c r="FAD25" s="324"/>
      <c r="FAE25" s="478"/>
      <c r="FAF25" s="324"/>
      <c r="FAG25" s="324"/>
      <c r="FAH25" s="478"/>
      <c r="FAI25" s="324"/>
      <c r="FAJ25" s="324"/>
      <c r="FAK25" s="478"/>
      <c r="FAL25" s="324"/>
      <c r="FAM25" s="324"/>
      <c r="FAN25" s="478"/>
      <c r="FAO25" s="324"/>
      <c r="FAP25" s="324"/>
      <c r="FAQ25" s="478"/>
      <c r="FAR25" s="324"/>
      <c r="FAS25" s="324"/>
      <c r="FAT25" s="478"/>
      <c r="FAU25" s="324"/>
      <c r="FAV25" s="324"/>
      <c r="FAW25" s="478"/>
      <c r="FAX25" s="324"/>
      <c r="FAY25" s="324"/>
      <c r="FAZ25" s="478"/>
      <c r="FBA25" s="324"/>
      <c r="FBB25" s="324"/>
      <c r="FBC25" s="478"/>
      <c r="FBD25" s="324"/>
      <c r="FBE25" s="324"/>
      <c r="FBF25" s="478"/>
      <c r="FBG25" s="324"/>
      <c r="FBH25" s="324"/>
      <c r="FBI25" s="478"/>
      <c r="FBJ25" s="324"/>
      <c r="FBK25" s="324"/>
      <c r="FBL25" s="478"/>
      <c r="FBM25" s="324"/>
      <c r="FBN25" s="324"/>
      <c r="FBO25" s="478"/>
      <c r="FBP25" s="324"/>
      <c r="FBQ25" s="324"/>
      <c r="FBR25" s="478"/>
      <c r="FBS25" s="324"/>
      <c r="FBT25" s="324"/>
      <c r="FBU25" s="478"/>
      <c r="FBV25" s="324"/>
      <c r="FBW25" s="324"/>
      <c r="FBX25" s="478"/>
      <c r="FBY25" s="324"/>
      <c r="FBZ25" s="324"/>
      <c r="FCA25" s="478"/>
      <c r="FCB25" s="324"/>
      <c r="FCC25" s="324"/>
      <c r="FCD25" s="478"/>
      <c r="FCE25" s="324"/>
      <c r="FCF25" s="324"/>
      <c r="FCG25" s="478"/>
      <c r="FCH25" s="324"/>
      <c r="FCI25" s="324"/>
      <c r="FCJ25" s="478"/>
      <c r="FCK25" s="324"/>
      <c r="FCL25" s="324"/>
      <c r="FCM25" s="478"/>
      <c r="FCN25" s="324"/>
      <c r="FCO25" s="324"/>
      <c r="FCP25" s="478"/>
      <c r="FCQ25" s="324"/>
      <c r="FCR25" s="324"/>
      <c r="FCS25" s="478"/>
      <c r="FCT25" s="324"/>
      <c r="FCU25" s="324"/>
      <c r="FCV25" s="478"/>
      <c r="FCW25" s="324"/>
      <c r="FCX25" s="324"/>
      <c r="FCY25" s="478"/>
      <c r="FCZ25" s="324"/>
      <c r="FDA25" s="324"/>
      <c r="FDB25" s="478"/>
      <c r="FDC25" s="324"/>
      <c r="FDD25" s="324"/>
      <c r="FDE25" s="478"/>
      <c r="FDF25" s="324"/>
      <c r="FDG25" s="324"/>
      <c r="FDH25" s="478"/>
      <c r="FDI25" s="324"/>
      <c r="FDJ25" s="324"/>
      <c r="FDK25" s="478"/>
      <c r="FDL25" s="324"/>
      <c r="FDM25" s="324"/>
      <c r="FDN25" s="478"/>
      <c r="FDO25" s="324"/>
      <c r="FDP25" s="324"/>
      <c r="FDQ25" s="478"/>
      <c r="FDR25" s="324"/>
      <c r="FDS25" s="324"/>
      <c r="FDT25" s="478"/>
      <c r="FDU25" s="324"/>
      <c r="FDV25" s="324"/>
      <c r="FDW25" s="478"/>
      <c r="FDX25" s="324"/>
      <c r="FDY25" s="324"/>
      <c r="FDZ25" s="478"/>
      <c r="FEA25" s="324"/>
      <c r="FEB25" s="324"/>
      <c r="FEC25" s="478"/>
      <c r="FED25" s="324"/>
      <c r="FEE25" s="324"/>
      <c r="FEF25" s="478"/>
      <c r="FEG25" s="324"/>
      <c r="FEH25" s="324"/>
      <c r="FEI25" s="478"/>
      <c r="FEJ25" s="324"/>
      <c r="FEK25" s="324"/>
      <c r="FEL25" s="478"/>
      <c r="FEM25" s="324"/>
      <c r="FEN25" s="324"/>
      <c r="FEO25" s="478"/>
      <c r="FEP25" s="324"/>
      <c r="FEQ25" s="324"/>
      <c r="FER25" s="478"/>
      <c r="FES25" s="324"/>
      <c r="FET25" s="324"/>
      <c r="FEU25" s="478"/>
      <c r="FEV25" s="324"/>
      <c r="FEW25" s="324"/>
      <c r="FEX25" s="478"/>
      <c r="FEY25" s="324"/>
      <c r="FEZ25" s="324"/>
      <c r="FFA25" s="478"/>
      <c r="FFB25" s="324"/>
      <c r="FFC25" s="324"/>
      <c r="FFD25" s="478"/>
      <c r="FFE25" s="324"/>
      <c r="FFF25" s="324"/>
      <c r="FFG25" s="478"/>
      <c r="FFH25" s="324"/>
      <c r="FFI25" s="324"/>
      <c r="FFJ25" s="478"/>
      <c r="FFK25" s="324"/>
      <c r="FFL25" s="324"/>
      <c r="FFM25" s="478"/>
      <c r="FFN25" s="324"/>
      <c r="FFO25" s="324"/>
      <c r="FFP25" s="478"/>
      <c r="FFQ25" s="324"/>
      <c r="FFR25" s="324"/>
      <c r="FFS25" s="478"/>
      <c r="FFT25" s="324"/>
      <c r="FFU25" s="324"/>
      <c r="FFV25" s="478"/>
      <c r="FFW25" s="324"/>
      <c r="FFX25" s="324"/>
      <c r="FFY25" s="478"/>
      <c r="FFZ25" s="324"/>
      <c r="FGA25" s="324"/>
      <c r="FGB25" s="478"/>
      <c r="FGC25" s="324"/>
      <c r="FGD25" s="324"/>
      <c r="FGE25" s="478"/>
      <c r="FGF25" s="324"/>
      <c r="FGG25" s="324"/>
      <c r="FGH25" s="478"/>
      <c r="FGI25" s="324"/>
      <c r="FGJ25" s="324"/>
      <c r="FGK25" s="478"/>
      <c r="FGL25" s="324"/>
      <c r="FGM25" s="324"/>
      <c r="FGN25" s="478"/>
      <c r="FGO25" s="324"/>
      <c r="FGP25" s="324"/>
      <c r="FGQ25" s="478"/>
      <c r="FGR25" s="324"/>
      <c r="FGS25" s="324"/>
      <c r="FGT25" s="478"/>
      <c r="FGU25" s="324"/>
      <c r="FGV25" s="324"/>
      <c r="FGW25" s="478"/>
      <c r="FGX25" s="324"/>
      <c r="FGY25" s="324"/>
      <c r="FGZ25" s="478"/>
      <c r="FHA25" s="324"/>
      <c r="FHB25" s="324"/>
      <c r="FHC25" s="478"/>
      <c r="FHD25" s="324"/>
      <c r="FHE25" s="324"/>
      <c r="FHF25" s="478"/>
      <c r="FHG25" s="324"/>
      <c r="FHH25" s="324"/>
      <c r="FHI25" s="478"/>
      <c r="FHJ25" s="324"/>
      <c r="FHK25" s="324"/>
      <c r="FHL25" s="478"/>
      <c r="FHM25" s="324"/>
      <c r="FHN25" s="324"/>
      <c r="FHO25" s="478"/>
      <c r="FHP25" s="324"/>
      <c r="FHQ25" s="324"/>
      <c r="FHR25" s="478"/>
      <c r="FHS25" s="324"/>
      <c r="FHT25" s="324"/>
      <c r="FHU25" s="478"/>
      <c r="FHV25" s="324"/>
      <c r="FHW25" s="324"/>
      <c r="FHX25" s="478"/>
      <c r="FHY25" s="324"/>
      <c r="FHZ25" s="324"/>
      <c r="FIA25" s="478"/>
      <c r="FIB25" s="324"/>
      <c r="FIC25" s="324"/>
      <c r="FID25" s="478"/>
      <c r="FIE25" s="324"/>
      <c r="FIF25" s="324"/>
      <c r="FIG25" s="478"/>
      <c r="FIH25" s="324"/>
      <c r="FII25" s="324"/>
      <c r="FIJ25" s="478"/>
      <c r="FIK25" s="324"/>
      <c r="FIL25" s="324"/>
      <c r="FIM25" s="478"/>
      <c r="FIN25" s="324"/>
      <c r="FIO25" s="324"/>
      <c r="FIP25" s="478"/>
      <c r="FIQ25" s="324"/>
      <c r="FIR25" s="324"/>
      <c r="FIS25" s="478"/>
      <c r="FIT25" s="324"/>
      <c r="FIU25" s="324"/>
      <c r="FIV25" s="478"/>
      <c r="FIW25" s="324"/>
      <c r="FIX25" s="324"/>
      <c r="FIY25" s="478"/>
      <c r="FIZ25" s="324"/>
      <c r="FJA25" s="324"/>
      <c r="FJB25" s="478"/>
      <c r="FJC25" s="324"/>
      <c r="FJD25" s="324"/>
      <c r="FJE25" s="478"/>
      <c r="FJF25" s="324"/>
      <c r="FJG25" s="324"/>
      <c r="FJH25" s="478"/>
      <c r="FJI25" s="324"/>
      <c r="FJJ25" s="324"/>
      <c r="FJK25" s="478"/>
      <c r="FJL25" s="324"/>
      <c r="FJM25" s="324"/>
      <c r="FJN25" s="478"/>
      <c r="FJO25" s="324"/>
      <c r="FJP25" s="324"/>
      <c r="FJQ25" s="478"/>
      <c r="FJR25" s="324"/>
      <c r="FJS25" s="324"/>
      <c r="FJT25" s="478"/>
      <c r="FJU25" s="324"/>
      <c r="FJV25" s="324"/>
      <c r="FJW25" s="478"/>
      <c r="FJX25" s="324"/>
      <c r="FJY25" s="324"/>
      <c r="FJZ25" s="478"/>
      <c r="FKA25" s="324"/>
      <c r="FKB25" s="324"/>
      <c r="FKC25" s="478"/>
      <c r="FKD25" s="324"/>
      <c r="FKE25" s="324"/>
      <c r="FKF25" s="478"/>
      <c r="FKG25" s="324"/>
      <c r="FKH25" s="324"/>
      <c r="FKI25" s="478"/>
      <c r="FKJ25" s="324"/>
      <c r="FKK25" s="324"/>
      <c r="FKL25" s="478"/>
      <c r="FKM25" s="324"/>
      <c r="FKN25" s="324"/>
      <c r="FKO25" s="478"/>
      <c r="FKP25" s="324"/>
      <c r="FKQ25" s="324"/>
      <c r="FKR25" s="478"/>
      <c r="FKS25" s="324"/>
      <c r="FKT25" s="324"/>
      <c r="FKU25" s="478"/>
      <c r="FKV25" s="324"/>
      <c r="FKW25" s="324"/>
      <c r="FKX25" s="478"/>
      <c r="FKY25" s="324"/>
      <c r="FKZ25" s="324"/>
      <c r="FLA25" s="478"/>
      <c r="FLB25" s="324"/>
      <c r="FLC25" s="324"/>
      <c r="FLD25" s="478"/>
      <c r="FLE25" s="324"/>
      <c r="FLF25" s="324"/>
      <c r="FLG25" s="478"/>
      <c r="FLH25" s="324"/>
      <c r="FLI25" s="324"/>
      <c r="FLJ25" s="478"/>
      <c r="FLK25" s="324"/>
      <c r="FLL25" s="324"/>
      <c r="FLM25" s="478"/>
      <c r="FLN25" s="324"/>
      <c r="FLO25" s="324"/>
      <c r="FLP25" s="478"/>
      <c r="FLQ25" s="324"/>
      <c r="FLR25" s="324"/>
      <c r="FLS25" s="478"/>
      <c r="FLT25" s="324"/>
      <c r="FLU25" s="324"/>
      <c r="FLV25" s="478"/>
      <c r="FLW25" s="324"/>
      <c r="FLX25" s="324"/>
      <c r="FLY25" s="478"/>
      <c r="FLZ25" s="324"/>
      <c r="FMA25" s="324"/>
      <c r="FMB25" s="478"/>
      <c r="FMC25" s="324"/>
      <c r="FMD25" s="324"/>
      <c r="FME25" s="478"/>
      <c r="FMF25" s="324"/>
      <c r="FMG25" s="324"/>
      <c r="FMH25" s="478"/>
      <c r="FMI25" s="324"/>
      <c r="FMJ25" s="324"/>
      <c r="FMK25" s="478"/>
      <c r="FML25" s="324"/>
      <c r="FMM25" s="324"/>
      <c r="FMN25" s="478"/>
      <c r="FMO25" s="324"/>
      <c r="FMP25" s="324"/>
      <c r="FMQ25" s="478"/>
      <c r="FMR25" s="324"/>
      <c r="FMS25" s="324"/>
      <c r="FMT25" s="478"/>
      <c r="FMU25" s="324"/>
      <c r="FMV25" s="324"/>
      <c r="FMW25" s="478"/>
      <c r="FMX25" s="324"/>
      <c r="FMY25" s="324"/>
      <c r="FMZ25" s="478"/>
      <c r="FNA25" s="324"/>
      <c r="FNB25" s="324"/>
      <c r="FNC25" s="478"/>
      <c r="FND25" s="324"/>
      <c r="FNE25" s="324"/>
      <c r="FNF25" s="478"/>
      <c r="FNG25" s="324"/>
      <c r="FNH25" s="324"/>
      <c r="FNI25" s="478"/>
      <c r="FNJ25" s="324"/>
      <c r="FNK25" s="324"/>
      <c r="FNL25" s="478"/>
      <c r="FNM25" s="324"/>
      <c r="FNN25" s="324"/>
      <c r="FNO25" s="478"/>
      <c r="FNP25" s="324"/>
      <c r="FNQ25" s="324"/>
      <c r="FNR25" s="478"/>
      <c r="FNS25" s="324"/>
      <c r="FNT25" s="324"/>
      <c r="FNU25" s="478"/>
      <c r="FNV25" s="324"/>
      <c r="FNW25" s="324"/>
      <c r="FNX25" s="478"/>
      <c r="FNY25" s="324"/>
      <c r="FNZ25" s="324"/>
      <c r="FOA25" s="478"/>
      <c r="FOB25" s="324"/>
      <c r="FOC25" s="324"/>
      <c r="FOD25" s="478"/>
      <c r="FOE25" s="324"/>
      <c r="FOF25" s="324"/>
      <c r="FOG25" s="478"/>
      <c r="FOH25" s="324"/>
      <c r="FOI25" s="324"/>
      <c r="FOJ25" s="478"/>
      <c r="FOK25" s="324"/>
      <c r="FOL25" s="324"/>
      <c r="FOM25" s="478"/>
      <c r="FON25" s="324"/>
      <c r="FOO25" s="324"/>
      <c r="FOP25" s="478"/>
      <c r="FOQ25" s="324"/>
      <c r="FOR25" s="324"/>
      <c r="FOS25" s="478"/>
      <c r="FOT25" s="324"/>
      <c r="FOU25" s="324"/>
      <c r="FOV25" s="478"/>
      <c r="FOW25" s="324"/>
      <c r="FOX25" s="324"/>
      <c r="FOY25" s="478"/>
      <c r="FOZ25" s="324"/>
      <c r="FPA25" s="324"/>
      <c r="FPB25" s="478"/>
      <c r="FPC25" s="324"/>
      <c r="FPD25" s="324"/>
      <c r="FPE25" s="478"/>
      <c r="FPF25" s="324"/>
      <c r="FPG25" s="324"/>
      <c r="FPH25" s="478"/>
      <c r="FPI25" s="324"/>
      <c r="FPJ25" s="324"/>
      <c r="FPK25" s="478"/>
      <c r="FPL25" s="324"/>
      <c r="FPM25" s="324"/>
      <c r="FPN25" s="478"/>
      <c r="FPO25" s="324"/>
      <c r="FPP25" s="324"/>
      <c r="FPQ25" s="478"/>
      <c r="FPR25" s="324"/>
      <c r="FPS25" s="324"/>
      <c r="FPT25" s="478"/>
      <c r="FPU25" s="324"/>
      <c r="FPV25" s="324"/>
      <c r="FPW25" s="478"/>
      <c r="FPX25" s="324"/>
      <c r="FPY25" s="324"/>
      <c r="FPZ25" s="478"/>
      <c r="FQA25" s="324"/>
      <c r="FQB25" s="324"/>
      <c r="FQC25" s="478"/>
      <c r="FQD25" s="324"/>
      <c r="FQE25" s="324"/>
      <c r="FQF25" s="478"/>
      <c r="FQG25" s="324"/>
      <c r="FQH25" s="324"/>
      <c r="FQI25" s="478"/>
      <c r="FQJ25" s="324"/>
      <c r="FQK25" s="324"/>
      <c r="FQL25" s="478"/>
      <c r="FQM25" s="324"/>
      <c r="FQN25" s="324"/>
      <c r="FQO25" s="478"/>
      <c r="FQP25" s="324"/>
      <c r="FQQ25" s="324"/>
      <c r="FQR25" s="478"/>
      <c r="FQS25" s="324"/>
      <c r="FQT25" s="324"/>
      <c r="FQU25" s="478"/>
      <c r="FQV25" s="324"/>
      <c r="FQW25" s="324"/>
      <c r="FQX25" s="478"/>
      <c r="FQY25" s="324"/>
      <c r="FQZ25" s="324"/>
      <c r="FRA25" s="478"/>
      <c r="FRB25" s="324"/>
      <c r="FRC25" s="324"/>
      <c r="FRD25" s="478"/>
      <c r="FRE25" s="324"/>
      <c r="FRF25" s="324"/>
      <c r="FRG25" s="478"/>
      <c r="FRH25" s="324"/>
      <c r="FRI25" s="324"/>
      <c r="FRJ25" s="478"/>
      <c r="FRK25" s="324"/>
      <c r="FRL25" s="324"/>
      <c r="FRM25" s="478"/>
      <c r="FRN25" s="324"/>
      <c r="FRO25" s="324"/>
      <c r="FRP25" s="478"/>
      <c r="FRQ25" s="324"/>
      <c r="FRR25" s="324"/>
      <c r="FRS25" s="478"/>
      <c r="FRT25" s="324"/>
      <c r="FRU25" s="324"/>
      <c r="FRV25" s="478"/>
      <c r="FRW25" s="324"/>
      <c r="FRX25" s="324"/>
      <c r="FRY25" s="478"/>
      <c r="FRZ25" s="324"/>
      <c r="FSA25" s="324"/>
      <c r="FSB25" s="478"/>
      <c r="FSC25" s="324"/>
      <c r="FSD25" s="324"/>
      <c r="FSE25" s="478"/>
      <c r="FSF25" s="324"/>
      <c r="FSG25" s="324"/>
      <c r="FSH25" s="478"/>
      <c r="FSI25" s="324"/>
      <c r="FSJ25" s="324"/>
      <c r="FSK25" s="478"/>
      <c r="FSL25" s="324"/>
      <c r="FSM25" s="324"/>
      <c r="FSN25" s="478"/>
      <c r="FSO25" s="324"/>
      <c r="FSP25" s="324"/>
      <c r="FSQ25" s="478"/>
      <c r="FSR25" s="324"/>
      <c r="FSS25" s="324"/>
      <c r="FST25" s="478"/>
      <c r="FSU25" s="324"/>
      <c r="FSV25" s="324"/>
      <c r="FSW25" s="478"/>
      <c r="FSX25" s="324"/>
      <c r="FSY25" s="324"/>
      <c r="FSZ25" s="478"/>
      <c r="FTA25" s="324"/>
      <c r="FTB25" s="324"/>
      <c r="FTC25" s="478"/>
      <c r="FTD25" s="324"/>
      <c r="FTE25" s="324"/>
      <c r="FTF25" s="478"/>
      <c r="FTG25" s="324"/>
      <c r="FTH25" s="324"/>
      <c r="FTI25" s="478"/>
      <c r="FTJ25" s="324"/>
      <c r="FTK25" s="324"/>
      <c r="FTL25" s="478"/>
      <c r="FTM25" s="324"/>
      <c r="FTN25" s="324"/>
      <c r="FTO25" s="478"/>
      <c r="FTP25" s="324"/>
      <c r="FTQ25" s="324"/>
      <c r="FTR25" s="478"/>
      <c r="FTS25" s="324"/>
      <c r="FTT25" s="324"/>
      <c r="FTU25" s="478"/>
      <c r="FTV25" s="324"/>
      <c r="FTW25" s="324"/>
      <c r="FTX25" s="478"/>
      <c r="FTY25" s="324"/>
      <c r="FTZ25" s="324"/>
      <c r="FUA25" s="478"/>
      <c r="FUB25" s="324"/>
      <c r="FUC25" s="324"/>
      <c r="FUD25" s="478"/>
      <c r="FUE25" s="324"/>
      <c r="FUF25" s="324"/>
      <c r="FUG25" s="478"/>
      <c r="FUH25" s="324"/>
      <c r="FUI25" s="324"/>
      <c r="FUJ25" s="478"/>
      <c r="FUK25" s="324"/>
      <c r="FUL25" s="324"/>
      <c r="FUM25" s="478"/>
      <c r="FUN25" s="324"/>
      <c r="FUO25" s="324"/>
      <c r="FUP25" s="478"/>
      <c r="FUQ25" s="324"/>
      <c r="FUR25" s="324"/>
      <c r="FUS25" s="478"/>
      <c r="FUT25" s="324"/>
      <c r="FUU25" s="324"/>
      <c r="FUV25" s="478"/>
      <c r="FUW25" s="324"/>
      <c r="FUX25" s="324"/>
      <c r="FUY25" s="478"/>
      <c r="FUZ25" s="324"/>
      <c r="FVA25" s="324"/>
      <c r="FVB25" s="478"/>
      <c r="FVC25" s="324"/>
      <c r="FVD25" s="324"/>
      <c r="FVE25" s="478"/>
      <c r="FVF25" s="324"/>
      <c r="FVG25" s="324"/>
      <c r="FVH25" s="478"/>
      <c r="FVI25" s="324"/>
      <c r="FVJ25" s="324"/>
      <c r="FVK25" s="478"/>
      <c r="FVL25" s="324"/>
      <c r="FVM25" s="324"/>
      <c r="FVN25" s="478"/>
      <c r="FVO25" s="324"/>
      <c r="FVP25" s="324"/>
      <c r="FVQ25" s="478"/>
      <c r="FVR25" s="324"/>
      <c r="FVS25" s="324"/>
      <c r="FVT25" s="478"/>
      <c r="FVU25" s="324"/>
      <c r="FVV25" s="324"/>
      <c r="FVW25" s="478"/>
      <c r="FVX25" s="324"/>
      <c r="FVY25" s="324"/>
      <c r="FVZ25" s="478"/>
      <c r="FWA25" s="324"/>
      <c r="FWB25" s="324"/>
      <c r="FWC25" s="478"/>
      <c r="FWD25" s="324"/>
      <c r="FWE25" s="324"/>
      <c r="FWF25" s="478"/>
      <c r="FWG25" s="324"/>
      <c r="FWH25" s="324"/>
      <c r="FWI25" s="478"/>
      <c r="FWJ25" s="324"/>
      <c r="FWK25" s="324"/>
      <c r="FWL25" s="478"/>
      <c r="FWM25" s="324"/>
      <c r="FWN25" s="324"/>
      <c r="FWO25" s="478"/>
      <c r="FWP25" s="324"/>
      <c r="FWQ25" s="324"/>
      <c r="FWR25" s="478"/>
      <c r="FWS25" s="324"/>
      <c r="FWT25" s="324"/>
      <c r="FWU25" s="478"/>
      <c r="FWV25" s="324"/>
      <c r="FWW25" s="324"/>
      <c r="FWX25" s="478"/>
      <c r="FWY25" s="324"/>
      <c r="FWZ25" s="324"/>
      <c r="FXA25" s="478"/>
      <c r="FXB25" s="324"/>
      <c r="FXC25" s="324"/>
      <c r="FXD25" s="478"/>
      <c r="FXE25" s="324"/>
      <c r="FXF25" s="324"/>
      <c r="FXG25" s="478"/>
      <c r="FXH25" s="324"/>
      <c r="FXI25" s="324"/>
      <c r="FXJ25" s="478"/>
      <c r="FXK25" s="324"/>
      <c r="FXL25" s="324"/>
      <c r="FXM25" s="478"/>
      <c r="FXN25" s="324"/>
      <c r="FXO25" s="324"/>
      <c r="FXP25" s="478"/>
      <c r="FXQ25" s="324"/>
      <c r="FXR25" s="324"/>
      <c r="FXS25" s="478"/>
      <c r="FXT25" s="324"/>
      <c r="FXU25" s="324"/>
      <c r="FXV25" s="478"/>
      <c r="FXW25" s="324"/>
      <c r="FXX25" s="324"/>
      <c r="FXY25" s="478"/>
      <c r="FXZ25" s="324"/>
      <c r="FYA25" s="324"/>
      <c r="FYB25" s="478"/>
      <c r="FYC25" s="324"/>
      <c r="FYD25" s="324"/>
      <c r="FYE25" s="478"/>
      <c r="FYF25" s="324"/>
      <c r="FYG25" s="324"/>
      <c r="FYH25" s="478"/>
      <c r="FYI25" s="324"/>
      <c r="FYJ25" s="324"/>
      <c r="FYK25" s="478"/>
      <c r="FYL25" s="324"/>
      <c r="FYM25" s="324"/>
      <c r="FYN25" s="478"/>
      <c r="FYO25" s="324"/>
      <c r="FYP25" s="324"/>
      <c r="FYQ25" s="478"/>
      <c r="FYR25" s="324"/>
      <c r="FYS25" s="324"/>
      <c r="FYT25" s="478"/>
      <c r="FYU25" s="324"/>
      <c r="FYV25" s="324"/>
      <c r="FYW25" s="478"/>
      <c r="FYX25" s="324"/>
      <c r="FYY25" s="324"/>
      <c r="FYZ25" s="478"/>
      <c r="FZA25" s="324"/>
      <c r="FZB25" s="324"/>
      <c r="FZC25" s="478"/>
      <c r="FZD25" s="324"/>
      <c r="FZE25" s="324"/>
      <c r="FZF25" s="478"/>
      <c r="FZG25" s="324"/>
      <c r="FZH25" s="324"/>
      <c r="FZI25" s="478"/>
      <c r="FZJ25" s="324"/>
      <c r="FZK25" s="324"/>
      <c r="FZL25" s="478"/>
      <c r="FZM25" s="324"/>
      <c r="FZN25" s="324"/>
      <c r="FZO25" s="478"/>
      <c r="FZP25" s="324"/>
      <c r="FZQ25" s="324"/>
      <c r="FZR25" s="478"/>
      <c r="FZS25" s="324"/>
      <c r="FZT25" s="324"/>
      <c r="FZU25" s="478"/>
      <c r="FZV25" s="324"/>
      <c r="FZW25" s="324"/>
      <c r="FZX25" s="478"/>
      <c r="FZY25" s="324"/>
      <c r="FZZ25" s="324"/>
      <c r="GAA25" s="478"/>
      <c r="GAB25" s="324"/>
      <c r="GAC25" s="324"/>
      <c r="GAD25" s="478"/>
      <c r="GAE25" s="324"/>
      <c r="GAF25" s="324"/>
      <c r="GAG25" s="478"/>
      <c r="GAH25" s="324"/>
      <c r="GAI25" s="324"/>
      <c r="GAJ25" s="478"/>
      <c r="GAK25" s="324"/>
      <c r="GAL25" s="324"/>
      <c r="GAM25" s="478"/>
      <c r="GAN25" s="324"/>
      <c r="GAO25" s="324"/>
      <c r="GAP25" s="478"/>
      <c r="GAQ25" s="324"/>
      <c r="GAR25" s="324"/>
      <c r="GAS25" s="478"/>
      <c r="GAT25" s="324"/>
      <c r="GAU25" s="324"/>
      <c r="GAV25" s="478"/>
      <c r="GAW25" s="324"/>
      <c r="GAX25" s="324"/>
      <c r="GAY25" s="478"/>
      <c r="GAZ25" s="324"/>
      <c r="GBA25" s="324"/>
      <c r="GBB25" s="478"/>
      <c r="GBC25" s="324"/>
      <c r="GBD25" s="324"/>
      <c r="GBE25" s="478"/>
      <c r="GBF25" s="324"/>
      <c r="GBG25" s="324"/>
      <c r="GBH25" s="478"/>
      <c r="GBI25" s="324"/>
      <c r="GBJ25" s="324"/>
      <c r="GBK25" s="478"/>
      <c r="GBL25" s="324"/>
      <c r="GBM25" s="324"/>
      <c r="GBN25" s="478"/>
      <c r="GBO25" s="324"/>
      <c r="GBP25" s="324"/>
      <c r="GBQ25" s="478"/>
      <c r="GBR25" s="324"/>
      <c r="GBS25" s="324"/>
      <c r="GBT25" s="478"/>
      <c r="GBU25" s="324"/>
      <c r="GBV25" s="324"/>
      <c r="GBW25" s="478"/>
      <c r="GBX25" s="324"/>
      <c r="GBY25" s="324"/>
      <c r="GBZ25" s="478"/>
      <c r="GCA25" s="324"/>
      <c r="GCB25" s="324"/>
      <c r="GCC25" s="478"/>
      <c r="GCD25" s="324"/>
      <c r="GCE25" s="324"/>
      <c r="GCF25" s="478"/>
      <c r="GCG25" s="324"/>
      <c r="GCH25" s="324"/>
      <c r="GCI25" s="478"/>
      <c r="GCJ25" s="324"/>
      <c r="GCK25" s="324"/>
      <c r="GCL25" s="478"/>
      <c r="GCM25" s="324"/>
      <c r="GCN25" s="324"/>
      <c r="GCO25" s="478"/>
      <c r="GCP25" s="324"/>
      <c r="GCQ25" s="324"/>
      <c r="GCR25" s="478"/>
      <c r="GCS25" s="324"/>
      <c r="GCT25" s="324"/>
      <c r="GCU25" s="478"/>
      <c r="GCV25" s="324"/>
      <c r="GCW25" s="324"/>
      <c r="GCX25" s="478"/>
      <c r="GCY25" s="324"/>
      <c r="GCZ25" s="324"/>
      <c r="GDA25" s="478"/>
      <c r="GDB25" s="324"/>
      <c r="GDC25" s="324"/>
      <c r="GDD25" s="478"/>
      <c r="GDE25" s="324"/>
      <c r="GDF25" s="324"/>
      <c r="GDG25" s="478"/>
      <c r="GDH25" s="324"/>
      <c r="GDI25" s="324"/>
      <c r="GDJ25" s="478"/>
      <c r="GDK25" s="324"/>
      <c r="GDL25" s="324"/>
      <c r="GDM25" s="478"/>
      <c r="GDN25" s="324"/>
      <c r="GDO25" s="324"/>
      <c r="GDP25" s="478"/>
      <c r="GDQ25" s="324"/>
      <c r="GDR25" s="324"/>
      <c r="GDS25" s="478"/>
      <c r="GDT25" s="324"/>
      <c r="GDU25" s="324"/>
      <c r="GDV25" s="478"/>
      <c r="GDW25" s="324"/>
      <c r="GDX25" s="324"/>
      <c r="GDY25" s="478"/>
      <c r="GDZ25" s="324"/>
      <c r="GEA25" s="324"/>
      <c r="GEB25" s="478"/>
      <c r="GEC25" s="324"/>
      <c r="GED25" s="324"/>
      <c r="GEE25" s="478"/>
      <c r="GEF25" s="324"/>
      <c r="GEG25" s="324"/>
      <c r="GEH25" s="478"/>
      <c r="GEI25" s="324"/>
      <c r="GEJ25" s="324"/>
      <c r="GEK25" s="478"/>
      <c r="GEL25" s="324"/>
      <c r="GEM25" s="324"/>
      <c r="GEN25" s="478"/>
      <c r="GEO25" s="324"/>
      <c r="GEP25" s="324"/>
      <c r="GEQ25" s="478"/>
      <c r="GER25" s="324"/>
      <c r="GES25" s="324"/>
      <c r="GET25" s="478"/>
      <c r="GEU25" s="324"/>
      <c r="GEV25" s="324"/>
      <c r="GEW25" s="478"/>
      <c r="GEX25" s="324"/>
      <c r="GEY25" s="324"/>
      <c r="GEZ25" s="478"/>
      <c r="GFA25" s="324"/>
      <c r="GFB25" s="324"/>
      <c r="GFC25" s="478"/>
      <c r="GFD25" s="324"/>
      <c r="GFE25" s="324"/>
      <c r="GFF25" s="478"/>
      <c r="GFG25" s="324"/>
      <c r="GFH25" s="324"/>
      <c r="GFI25" s="478"/>
      <c r="GFJ25" s="324"/>
      <c r="GFK25" s="324"/>
      <c r="GFL25" s="478"/>
      <c r="GFM25" s="324"/>
      <c r="GFN25" s="324"/>
      <c r="GFO25" s="478"/>
      <c r="GFP25" s="324"/>
      <c r="GFQ25" s="324"/>
      <c r="GFR25" s="478"/>
      <c r="GFS25" s="324"/>
      <c r="GFT25" s="324"/>
      <c r="GFU25" s="478"/>
      <c r="GFV25" s="324"/>
      <c r="GFW25" s="324"/>
      <c r="GFX25" s="478"/>
      <c r="GFY25" s="324"/>
      <c r="GFZ25" s="324"/>
      <c r="GGA25" s="478"/>
      <c r="GGB25" s="324"/>
      <c r="GGC25" s="324"/>
      <c r="GGD25" s="478"/>
      <c r="GGE25" s="324"/>
      <c r="GGF25" s="324"/>
      <c r="GGG25" s="478"/>
      <c r="GGH25" s="324"/>
      <c r="GGI25" s="324"/>
      <c r="GGJ25" s="478"/>
      <c r="GGK25" s="324"/>
      <c r="GGL25" s="324"/>
      <c r="GGM25" s="478"/>
      <c r="GGN25" s="324"/>
      <c r="GGO25" s="324"/>
      <c r="GGP25" s="478"/>
      <c r="GGQ25" s="324"/>
      <c r="GGR25" s="324"/>
      <c r="GGS25" s="478"/>
      <c r="GGT25" s="324"/>
      <c r="GGU25" s="324"/>
      <c r="GGV25" s="478"/>
      <c r="GGW25" s="324"/>
      <c r="GGX25" s="324"/>
      <c r="GGY25" s="478"/>
      <c r="GGZ25" s="324"/>
      <c r="GHA25" s="324"/>
      <c r="GHB25" s="478"/>
      <c r="GHC25" s="324"/>
      <c r="GHD25" s="324"/>
      <c r="GHE25" s="478"/>
      <c r="GHF25" s="324"/>
      <c r="GHG25" s="324"/>
      <c r="GHH25" s="478"/>
      <c r="GHI25" s="324"/>
      <c r="GHJ25" s="324"/>
      <c r="GHK25" s="478"/>
      <c r="GHL25" s="324"/>
      <c r="GHM25" s="324"/>
      <c r="GHN25" s="478"/>
      <c r="GHO25" s="324"/>
      <c r="GHP25" s="324"/>
      <c r="GHQ25" s="478"/>
      <c r="GHR25" s="324"/>
      <c r="GHS25" s="324"/>
      <c r="GHT25" s="478"/>
      <c r="GHU25" s="324"/>
      <c r="GHV25" s="324"/>
      <c r="GHW25" s="478"/>
      <c r="GHX25" s="324"/>
      <c r="GHY25" s="324"/>
      <c r="GHZ25" s="478"/>
      <c r="GIA25" s="324"/>
      <c r="GIB25" s="324"/>
      <c r="GIC25" s="478"/>
      <c r="GID25" s="324"/>
      <c r="GIE25" s="324"/>
      <c r="GIF25" s="478"/>
      <c r="GIG25" s="324"/>
      <c r="GIH25" s="324"/>
      <c r="GII25" s="478"/>
      <c r="GIJ25" s="324"/>
      <c r="GIK25" s="324"/>
      <c r="GIL25" s="478"/>
      <c r="GIM25" s="324"/>
      <c r="GIN25" s="324"/>
      <c r="GIO25" s="478"/>
      <c r="GIP25" s="324"/>
      <c r="GIQ25" s="324"/>
      <c r="GIR25" s="478"/>
      <c r="GIS25" s="324"/>
      <c r="GIT25" s="324"/>
      <c r="GIU25" s="478"/>
      <c r="GIV25" s="324"/>
      <c r="GIW25" s="324"/>
      <c r="GIX25" s="478"/>
      <c r="GIY25" s="324"/>
      <c r="GIZ25" s="324"/>
      <c r="GJA25" s="478"/>
      <c r="GJB25" s="324"/>
      <c r="GJC25" s="324"/>
      <c r="GJD25" s="478"/>
      <c r="GJE25" s="324"/>
      <c r="GJF25" s="324"/>
      <c r="GJG25" s="478"/>
      <c r="GJH25" s="324"/>
      <c r="GJI25" s="324"/>
      <c r="GJJ25" s="478"/>
      <c r="GJK25" s="324"/>
      <c r="GJL25" s="324"/>
      <c r="GJM25" s="478"/>
      <c r="GJN25" s="324"/>
      <c r="GJO25" s="324"/>
      <c r="GJP25" s="478"/>
      <c r="GJQ25" s="324"/>
      <c r="GJR25" s="324"/>
      <c r="GJS25" s="478"/>
      <c r="GJT25" s="324"/>
      <c r="GJU25" s="324"/>
      <c r="GJV25" s="478"/>
      <c r="GJW25" s="324"/>
      <c r="GJX25" s="324"/>
      <c r="GJY25" s="478"/>
      <c r="GJZ25" s="324"/>
      <c r="GKA25" s="324"/>
      <c r="GKB25" s="478"/>
      <c r="GKC25" s="324"/>
      <c r="GKD25" s="324"/>
      <c r="GKE25" s="478"/>
      <c r="GKF25" s="324"/>
      <c r="GKG25" s="324"/>
      <c r="GKH25" s="478"/>
      <c r="GKI25" s="324"/>
      <c r="GKJ25" s="324"/>
      <c r="GKK25" s="478"/>
      <c r="GKL25" s="324"/>
      <c r="GKM25" s="324"/>
      <c r="GKN25" s="478"/>
      <c r="GKO25" s="324"/>
      <c r="GKP25" s="324"/>
      <c r="GKQ25" s="478"/>
      <c r="GKR25" s="324"/>
      <c r="GKS25" s="324"/>
      <c r="GKT25" s="478"/>
      <c r="GKU25" s="324"/>
      <c r="GKV25" s="324"/>
      <c r="GKW25" s="478"/>
      <c r="GKX25" s="324"/>
      <c r="GKY25" s="324"/>
      <c r="GKZ25" s="478"/>
      <c r="GLA25" s="324"/>
      <c r="GLB25" s="324"/>
      <c r="GLC25" s="478"/>
      <c r="GLD25" s="324"/>
      <c r="GLE25" s="324"/>
      <c r="GLF25" s="478"/>
      <c r="GLG25" s="324"/>
      <c r="GLH25" s="324"/>
      <c r="GLI25" s="478"/>
      <c r="GLJ25" s="324"/>
      <c r="GLK25" s="324"/>
      <c r="GLL25" s="478"/>
      <c r="GLM25" s="324"/>
      <c r="GLN25" s="324"/>
      <c r="GLO25" s="478"/>
      <c r="GLP25" s="324"/>
      <c r="GLQ25" s="324"/>
      <c r="GLR25" s="478"/>
      <c r="GLS25" s="324"/>
      <c r="GLT25" s="324"/>
      <c r="GLU25" s="478"/>
      <c r="GLV25" s="324"/>
      <c r="GLW25" s="324"/>
      <c r="GLX25" s="478"/>
      <c r="GLY25" s="324"/>
      <c r="GLZ25" s="324"/>
      <c r="GMA25" s="478"/>
      <c r="GMB25" s="324"/>
      <c r="GMC25" s="324"/>
      <c r="GMD25" s="478"/>
      <c r="GME25" s="324"/>
      <c r="GMF25" s="324"/>
      <c r="GMG25" s="478"/>
      <c r="GMH25" s="324"/>
      <c r="GMI25" s="324"/>
      <c r="GMJ25" s="478"/>
      <c r="GMK25" s="324"/>
      <c r="GML25" s="324"/>
      <c r="GMM25" s="478"/>
      <c r="GMN25" s="324"/>
      <c r="GMO25" s="324"/>
      <c r="GMP25" s="478"/>
      <c r="GMQ25" s="324"/>
      <c r="GMR25" s="324"/>
      <c r="GMS25" s="478"/>
      <c r="GMT25" s="324"/>
      <c r="GMU25" s="324"/>
      <c r="GMV25" s="478"/>
      <c r="GMW25" s="324"/>
      <c r="GMX25" s="324"/>
      <c r="GMY25" s="478"/>
      <c r="GMZ25" s="324"/>
      <c r="GNA25" s="324"/>
      <c r="GNB25" s="478"/>
      <c r="GNC25" s="324"/>
      <c r="GND25" s="324"/>
      <c r="GNE25" s="478"/>
      <c r="GNF25" s="324"/>
      <c r="GNG25" s="324"/>
      <c r="GNH25" s="478"/>
      <c r="GNI25" s="324"/>
      <c r="GNJ25" s="324"/>
      <c r="GNK25" s="478"/>
      <c r="GNL25" s="324"/>
      <c r="GNM25" s="324"/>
      <c r="GNN25" s="478"/>
      <c r="GNO25" s="324"/>
      <c r="GNP25" s="324"/>
      <c r="GNQ25" s="478"/>
      <c r="GNR25" s="324"/>
      <c r="GNS25" s="324"/>
      <c r="GNT25" s="478"/>
      <c r="GNU25" s="324"/>
      <c r="GNV25" s="324"/>
      <c r="GNW25" s="478"/>
      <c r="GNX25" s="324"/>
      <c r="GNY25" s="324"/>
      <c r="GNZ25" s="478"/>
      <c r="GOA25" s="324"/>
      <c r="GOB25" s="324"/>
      <c r="GOC25" s="478"/>
      <c r="GOD25" s="324"/>
      <c r="GOE25" s="324"/>
      <c r="GOF25" s="478"/>
      <c r="GOG25" s="324"/>
      <c r="GOH25" s="324"/>
      <c r="GOI25" s="478"/>
      <c r="GOJ25" s="324"/>
      <c r="GOK25" s="324"/>
      <c r="GOL25" s="478"/>
      <c r="GOM25" s="324"/>
      <c r="GON25" s="324"/>
      <c r="GOO25" s="478"/>
      <c r="GOP25" s="324"/>
      <c r="GOQ25" s="324"/>
      <c r="GOR25" s="478"/>
      <c r="GOS25" s="324"/>
      <c r="GOT25" s="324"/>
      <c r="GOU25" s="478"/>
      <c r="GOV25" s="324"/>
      <c r="GOW25" s="324"/>
      <c r="GOX25" s="478"/>
      <c r="GOY25" s="324"/>
      <c r="GOZ25" s="324"/>
      <c r="GPA25" s="478"/>
      <c r="GPB25" s="324"/>
      <c r="GPC25" s="324"/>
      <c r="GPD25" s="478"/>
      <c r="GPE25" s="324"/>
      <c r="GPF25" s="324"/>
      <c r="GPG25" s="478"/>
      <c r="GPH25" s="324"/>
      <c r="GPI25" s="324"/>
      <c r="GPJ25" s="478"/>
      <c r="GPK25" s="324"/>
      <c r="GPL25" s="324"/>
      <c r="GPM25" s="478"/>
      <c r="GPN25" s="324"/>
      <c r="GPO25" s="324"/>
      <c r="GPP25" s="478"/>
      <c r="GPQ25" s="324"/>
      <c r="GPR25" s="324"/>
      <c r="GPS25" s="478"/>
      <c r="GPT25" s="324"/>
      <c r="GPU25" s="324"/>
      <c r="GPV25" s="478"/>
      <c r="GPW25" s="324"/>
      <c r="GPX25" s="324"/>
      <c r="GPY25" s="478"/>
      <c r="GPZ25" s="324"/>
      <c r="GQA25" s="324"/>
      <c r="GQB25" s="478"/>
      <c r="GQC25" s="324"/>
      <c r="GQD25" s="324"/>
      <c r="GQE25" s="478"/>
      <c r="GQF25" s="324"/>
      <c r="GQG25" s="324"/>
      <c r="GQH25" s="478"/>
      <c r="GQI25" s="324"/>
      <c r="GQJ25" s="324"/>
      <c r="GQK25" s="478"/>
      <c r="GQL25" s="324"/>
      <c r="GQM25" s="324"/>
      <c r="GQN25" s="478"/>
      <c r="GQO25" s="324"/>
      <c r="GQP25" s="324"/>
      <c r="GQQ25" s="478"/>
      <c r="GQR25" s="324"/>
      <c r="GQS25" s="324"/>
      <c r="GQT25" s="478"/>
      <c r="GQU25" s="324"/>
      <c r="GQV25" s="324"/>
      <c r="GQW25" s="478"/>
      <c r="GQX25" s="324"/>
      <c r="GQY25" s="324"/>
      <c r="GQZ25" s="478"/>
      <c r="GRA25" s="324"/>
      <c r="GRB25" s="324"/>
      <c r="GRC25" s="478"/>
      <c r="GRD25" s="324"/>
      <c r="GRE25" s="324"/>
      <c r="GRF25" s="478"/>
      <c r="GRG25" s="324"/>
      <c r="GRH25" s="324"/>
      <c r="GRI25" s="478"/>
      <c r="GRJ25" s="324"/>
      <c r="GRK25" s="324"/>
      <c r="GRL25" s="478"/>
      <c r="GRM25" s="324"/>
      <c r="GRN25" s="324"/>
      <c r="GRO25" s="478"/>
      <c r="GRP25" s="324"/>
      <c r="GRQ25" s="324"/>
      <c r="GRR25" s="478"/>
      <c r="GRS25" s="324"/>
      <c r="GRT25" s="324"/>
      <c r="GRU25" s="478"/>
      <c r="GRV25" s="324"/>
      <c r="GRW25" s="324"/>
      <c r="GRX25" s="478"/>
      <c r="GRY25" s="324"/>
      <c r="GRZ25" s="324"/>
      <c r="GSA25" s="478"/>
      <c r="GSB25" s="324"/>
      <c r="GSC25" s="324"/>
      <c r="GSD25" s="478"/>
      <c r="GSE25" s="324"/>
      <c r="GSF25" s="324"/>
      <c r="GSG25" s="478"/>
      <c r="GSH25" s="324"/>
      <c r="GSI25" s="324"/>
      <c r="GSJ25" s="478"/>
      <c r="GSK25" s="324"/>
      <c r="GSL25" s="324"/>
      <c r="GSM25" s="478"/>
      <c r="GSN25" s="324"/>
      <c r="GSO25" s="324"/>
      <c r="GSP25" s="478"/>
      <c r="GSQ25" s="324"/>
      <c r="GSR25" s="324"/>
      <c r="GSS25" s="478"/>
      <c r="GST25" s="324"/>
      <c r="GSU25" s="324"/>
      <c r="GSV25" s="478"/>
      <c r="GSW25" s="324"/>
      <c r="GSX25" s="324"/>
      <c r="GSY25" s="478"/>
      <c r="GSZ25" s="324"/>
      <c r="GTA25" s="324"/>
      <c r="GTB25" s="478"/>
      <c r="GTC25" s="324"/>
      <c r="GTD25" s="324"/>
      <c r="GTE25" s="478"/>
      <c r="GTF25" s="324"/>
      <c r="GTG25" s="324"/>
      <c r="GTH25" s="478"/>
      <c r="GTI25" s="324"/>
      <c r="GTJ25" s="324"/>
      <c r="GTK25" s="478"/>
      <c r="GTL25" s="324"/>
      <c r="GTM25" s="324"/>
      <c r="GTN25" s="478"/>
      <c r="GTO25" s="324"/>
      <c r="GTP25" s="324"/>
      <c r="GTQ25" s="478"/>
      <c r="GTR25" s="324"/>
      <c r="GTS25" s="324"/>
      <c r="GTT25" s="478"/>
      <c r="GTU25" s="324"/>
      <c r="GTV25" s="324"/>
      <c r="GTW25" s="478"/>
      <c r="GTX25" s="324"/>
      <c r="GTY25" s="324"/>
      <c r="GTZ25" s="478"/>
      <c r="GUA25" s="324"/>
      <c r="GUB25" s="324"/>
      <c r="GUC25" s="478"/>
      <c r="GUD25" s="324"/>
      <c r="GUE25" s="324"/>
      <c r="GUF25" s="478"/>
      <c r="GUG25" s="324"/>
      <c r="GUH25" s="324"/>
      <c r="GUI25" s="478"/>
      <c r="GUJ25" s="324"/>
      <c r="GUK25" s="324"/>
      <c r="GUL25" s="478"/>
      <c r="GUM25" s="324"/>
      <c r="GUN25" s="324"/>
      <c r="GUO25" s="478"/>
      <c r="GUP25" s="324"/>
      <c r="GUQ25" s="324"/>
      <c r="GUR25" s="478"/>
      <c r="GUS25" s="324"/>
      <c r="GUT25" s="324"/>
      <c r="GUU25" s="478"/>
      <c r="GUV25" s="324"/>
      <c r="GUW25" s="324"/>
      <c r="GUX25" s="478"/>
      <c r="GUY25" s="324"/>
      <c r="GUZ25" s="324"/>
      <c r="GVA25" s="478"/>
      <c r="GVB25" s="324"/>
      <c r="GVC25" s="324"/>
      <c r="GVD25" s="478"/>
      <c r="GVE25" s="324"/>
      <c r="GVF25" s="324"/>
      <c r="GVG25" s="478"/>
      <c r="GVH25" s="324"/>
      <c r="GVI25" s="324"/>
      <c r="GVJ25" s="478"/>
      <c r="GVK25" s="324"/>
      <c r="GVL25" s="324"/>
      <c r="GVM25" s="478"/>
      <c r="GVN25" s="324"/>
      <c r="GVO25" s="324"/>
      <c r="GVP25" s="478"/>
      <c r="GVQ25" s="324"/>
      <c r="GVR25" s="324"/>
      <c r="GVS25" s="478"/>
      <c r="GVT25" s="324"/>
      <c r="GVU25" s="324"/>
      <c r="GVV25" s="478"/>
      <c r="GVW25" s="324"/>
      <c r="GVX25" s="324"/>
      <c r="GVY25" s="478"/>
      <c r="GVZ25" s="324"/>
      <c r="GWA25" s="324"/>
      <c r="GWB25" s="478"/>
      <c r="GWC25" s="324"/>
      <c r="GWD25" s="324"/>
      <c r="GWE25" s="478"/>
      <c r="GWF25" s="324"/>
      <c r="GWG25" s="324"/>
      <c r="GWH25" s="478"/>
      <c r="GWI25" s="324"/>
      <c r="GWJ25" s="324"/>
      <c r="GWK25" s="478"/>
      <c r="GWL25" s="324"/>
      <c r="GWM25" s="324"/>
      <c r="GWN25" s="478"/>
      <c r="GWO25" s="324"/>
      <c r="GWP25" s="324"/>
      <c r="GWQ25" s="478"/>
      <c r="GWR25" s="324"/>
      <c r="GWS25" s="324"/>
      <c r="GWT25" s="478"/>
      <c r="GWU25" s="324"/>
      <c r="GWV25" s="324"/>
      <c r="GWW25" s="478"/>
      <c r="GWX25" s="324"/>
      <c r="GWY25" s="324"/>
      <c r="GWZ25" s="478"/>
      <c r="GXA25" s="324"/>
      <c r="GXB25" s="324"/>
      <c r="GXC25" s="478"/>
      <c r="GXD25" s="324"/>
      <c r="GXE25" s="324"/>
      <c r="GXF25" s="478"/>
      <c r="GXG25" s="324"/>
      <c r="GXH25" s="324"/>
      <c r="GXI25" s="478"/>
      <c r="GXJ25" s="324"/>
      <c r="GXK25" s="324"/>
      <c r="GXL25" s="478"/>
      <c r="GXM25" s="324"/>
      <c r="GXN25" s="324"/>
      <c r="GXO25" s="478"/>
      <c r="GXP25" s="324"/>
      <c r="GXQ25" s="324"/>
      <c r="GXR25" s="478"/>
      <c r="GXS25" s="324"/>
      <c r="GXT25" s="324"/>
      <c r="GXU25" s="478"/>
      <c r="GXV25" s="324"/>
      <c r="GXW25" s="324"/>
      <c r="GXX25" s="478"/>
      <c r="GXY25" s="324"/>
      <c r="GXZ25" s="324"/>
      <c r="GYA25" s="478"/>
      <c r="GYB25" s="324"/>
      <c r="GYC25" s="324"/>
      <c r="GYD25" s="478"/>
      <c r="GYE25" s="324"/>
      <c r="GYF25" s="324"/>
      <c r="GYG25" s="478"/>
      <c r="GYH25" s="324"/>
      <c r="GYI25" s="324"/>
      <c r="GYJ25" s="478"/>
      <c r="GYK25" s="324"/>
      <c r="GYL25" s="324"/>
      <c r="GYM25" s="478"/>
      <c r="GYN25" s="324"/>
      <c r="GYO25" s="324"/>
      <c r="GYP25" s="478"/>
      <c r="GYQ25" s="324"/>
      <c r="GYR25" s="324"/>
      <c r="GYS25" s="478"/>
      <c r="GYT25" s="324"/>
      <c r="GYU25" s="324"/>
      <c r="GYV25" s="478"/>
      <c r="GYW25" s="324"/>
      <c r="GYX25" s="324"/>
      <c r="GYY25" s="478"/>
      <c r="GYZ25" s="324"/>
      <c r="GZA25" s="324"/>
      <c r="GZB25" s="478"/>
      <c r="GZC25" s="324"/>
      <c r="GZD25" s="324"/>
      <c r="GZE25" s="478"/>
      <c r="GZF25" s="324"/>
      <c r="GZG25" s="324"/>
      <c r="GZH25" s="478"/>
      <c r="GZI25" s="324"/>
      <c r="GZJ25" s="324"/>
      <c r="GZK25" s="478"/>
      <c r="GZL25" s="324"/>
      <c r="GZM25" s="324"/>
      <c r="GZN25" s="478"/>
      <c r="GZO25" s="324"/>
      <c r="GZP25" s="324"/>
      <c r="GZQ25" s="478"/>
      <c r="GZR25" s="324"/>
      <c r="GZS25" s="324"/>
      <c r="GZT25" s="478"/>
      <c r="GZU25" s="324"/>
      <c r="GZV25" s="324"/>
      <c r="GZW25" s="478"/>
      <c r="GZX25" s="324"/>
      <c r="GZY25" s="324"/>
      <c r="GZZ25" s="478"/>
      <c r="HAA25" s="324"/>
      <c r="HAB25" s="324"/>
      <c r="HAC25" s="478"/>
      <c r="HAD25" s="324"/>
      <c r="HAE25" s="324"/>
      <c r="HAF25" s="478"/>
      <c r="HAG25" s="324"/>
      <c r="HAH25" s="324"/>
      <c r="HAI25" s="478"/>
      <c r="HAJ25" s="324"/>
      <c r="HAK25" s="324"/>
      <c r="HAL25" s="478"/>
      <c r="HAM25" s="324"/>
      <c r="HAN25" s="324"/>
      <c r="HAO25" s="478"/>
      <c r="HAP25" s="324"/>
      <c r="HAQ25" s="324"/>
      <c r="HAR25" s="478"/>
      <c r="HAS25" s="324"/>
      <c r="HAT25" s="324"/>
      <c r="HAU25" s="478"/>
      <c r="HAV25" s="324"/>
      <c r="HAW25" s="324"/>
      <c r="HAX25" s="478"/>
      <c r="HAY25" s="324"/>
      <c r="HAZ25" s="324"/>
      <c r="HBA25" s="478"/>
      <c r="HBB25" s="324"/>
      <c r="HBC25" s="324"/>
      <c r="HBD25" s="478"/>
      <c r="HBE25" s="324"/>
      <c r="HBF25" s="324"/>
      <c r="HBG25" s="478"/>
      <c r="HBH25" s="324"/>
      <c r="HBI25" s="324"/>
      <c r="HBJ25" s="478"/>
      <c r="HBK25" s="324"/>
      <c r="HBL25" s="324"/>
      <c r="HBM25" s="478"/>
      <c r="HBN25" s="324"/>
      <c r="HBO25" s="324"/>
      <c r="HBP25" s="478"/>
      <c r="HBQ25" s="324"/>
      <c r="HBR25" s="324"/>
      <c r="HBS25" s="478"/>
      <c r="HBT25" s="324"/>
      <c r="HBU25" s="324"/>
      <c r="HBV25" s="478"/>
      <c r="HBW25" s="324"/>
      <c r="HBX25" s="324"/>
      <c r="HBY25" s="478"/>
      <c r="HBZ25" s="324"/>
      <c r="HCA25" s="324"/>
      <c r="HCB25" s="478"/>
      <c r="HCC25" s="324"/>
      <c r="HCD25" s="324"/>
      <c r="HCE25" s="478"/>
      <c r="HCF25" s="324"/>
      <c r="HCG25" s="324"/>
      <c r="HCH25" s="478"/>
      <c r="HCI25" s="324"/>
      <c r="HCJ25" s="324"/>
      <c r="HCK25" s="478"/>
      <c r="HCL25" s="324"/>
      <c r="HCM25" s="324"/>
      <c r="HCN25" s="478"/>
      <c r="HCO25" s="324"/>
      <c r="HCP25" s="324"/>
      <c r="HCQ25" s="478"/>
      <c r="HCR25" s="324"/>
      <c r="HCS25" s="324"/>
      <c r="HCT25" s="478"/>
      <c r="HCU25" s="324"/>
      <c r="HCV25" s="324"/>
      <c r="HCW25" s="478"/>
      <c r="HCX25" s="324"/>
      <c r="HCY25" s="324"/>
      <c r="HCZ25" s="478"/>
      <c r="HDA25" s="324"/>
      <c r="HDB25" s="324"/>
      <c r="HDC25" s="478"/>
      <c r="HDD25" s="324"/>
      <c r="HDE25" s="324"/>
      <c r="HDF25" s="478"/>
      <c r="HDG25" s="324"/>
      <c r="HDH25" s="324"/>
      <c r="HDI25" s="478"/>
      <c r="HDJ25" s="324"/>
      <c r="HDK25" s="324"/>
      <c r="HDL25" s="478"/>
      <c r="HDM25" s="324"/>
      <c r="HDN25" s="324"/>
      <c r="HDO25" s="478"/>
      <c r="HDP25" s="324"/>
      <c r="HDQ25" s="324"/>
      <c r="HDR25" s="478"/>
      <c r="HDS25" s="324"/>
      <c r="HDT25" s="324"/>
      <c r="HDU25" s="478"/>
      <c r="HDV25" s="324"/>
      <c r="HDW25" s="324"/>
      <c r="HDX25" s="478"/>
      <c r="HDY25" s="324"/>
      <c r="HDZ25" s="324"/>
      <c r="HEA25" s="478"/>
      <c r="HEB25" s="324"/>
      <c r="HEC25" s="324"/>
      <c r="HED25" s="478"/>
      <c r="HEE25" s="324"/>
      <c r="HEF25" s="324"/>
      <c r="HEG25" s="478"/>
      <c r="HEH25" s="324"/>
      <c r="HEI25" s="324"/>
      <c r="HEJ25" s="478"/>
      <c r="HEK25" s="324"/>
      <c r="HEL25" s="324"/>
      <c r="HEM25" s="478"/>
      <c r="HEN25" s="324"/>
      <c r="HEO25" s="324"/>
      <c r="HEP25" s="478"/>
      <c r="HEQ25" s="324"/>
      <c r="HER25" s="324"/>
      <c r="HES25" s="478"/>
      <c r="HET25" s="324"/>
      <c r="HEU25" s="324"/>
      <c r="HEV25" s="478"/>
      <c r="HEW25" s="324"/>
      <c r="HEX25" s="324"/>
      <c r="HEY25" s="478"/>
      <c r="HEZ25" s="324"/>
      <c r="HFA25" s="324"/>
      <c r="HFB25" s="478"/>
      <c r="HFC25" s="324"/>
      <c r="HFD25" s="324"/>
      <c r="HFE25" s="478"/>
      <c r="HFF25" s="324"/>
      <c r="HFG25" s="324"/>
      <c r="HFH25" s="478"/>
      <c r="HFI25" s="324"/>
      <c r="HFJ25" s="324"/>
      <c r="HFK25" s="478"/>
      <c r="HFL25" s="324"/>
      <c r="HFM25" s="324"/>
      <c r="HFN25" s="478"/>
      <c r="HFO25" s="324"/>
      <c r="HFP25" s="324"/>
      <c r="HFQ25" s="478"/>
      <c r="HFR25" s="324"/>
      <c r="HFS25" s="324"/>
      <c r="HFT25" s="478"/>
      <c r="HFU25" s="324"/>
      <c r="HFV25" s="324"/>
      <c r="HFW25" s="478"/>
      <c r="HFX25" s="324"/>
      <c r="HFY25" s="324"/>
      <c r="HFZ25" s="478"/>
      <c r="HGA25" s="324"/>
      <c r="HGB25" s="324"/>
      <c r="HGC25" s="478"/>
      <c r="HGD25" s="324"/>
      <c r="HGE25" s="324"/>
      <c r="HGF25" s="478"/>
      <c r="HGG25" s="324"/>
      <c r="HGH25" s="324"/>
      <c r="HGI25" s="478"/>
      <c r="HGJ25" s="324"/>
      <c r="HGK25" s="324"/>
      <c r="HGL25" s="478"/>
      <c r="HGM25" s="324"/>
      <c r="HGN25" s="324"/>
      <c r="HGO25" s="478"/>
      <c r="HGP25" s="324"/>
      <c r="HGQ25" s="324"/>
      <c r="HGR25" s="478"/>
      <c r="HGS25" s="324"/>
      <c r="HGT25" s="324"/>
      <c r="HGU25" s="478"/>
      <c r="HGV25" s="324"/>
      <c r="HGW25" s="324"/>
      <c r="HGX25" s="478"/>
      <c r="HGY25" s="324"/>
      <c r="HGZ25" s="324"/>
      <c r="HHA25" s="478"/>
      <c r="HHB25" s="324"/>
      <c r="HHC25" s="324"/>
      <c r="HHD25" s="478"/>
      <c r="HHE25" s="324"/>
      <c r="HHF25" s="324"/>
      <c r="HHG25" s="478"/>
      <c r="HHH25" s="324"/>
      <c r="HHI25" s="324"/>
      <c r="HHJ25" s="478"/>
      <c r="HHK25" s="324"/>
      <c r="HHL25" s="324"/>
      <c r="HHM25" s="478"/>
      <c r="HHN25" s="324"/>
      <c r="HHO25" s="324"/>
      <c r="HHP25" s="478"/>
      <c r="HHQ25" s="324"/>
      <c r="HHR25" s="324"/>
      <c r="HHS25" s="478"/>
      <c r="HHT25" s="324"/>
      <c r="HHU25" s="324"/>
      <c r="HHV25" s="478"/>
      <c r="HHW25" s="324"/>
      <c r="HHX25" s="324"/>
      <c r="HHY25" s="478"/>
      <c r="HHZ25" s="324"/>
      <c r="HIA25" s="324"/>
      <c r="HIB25" s="478"/>
      <c r="HIC25" s="324"/>
      <c r="HID25" s="324"/>
      <c r="HIE25" s="478"/>
      <c r="HIF25" s="324"/>
      <c r="HIG25" s="324"/>
      <c r="HIH25" s="478"/>
      <c r="HII25" s="324"/>
      <c r="HIJ25" s="324"/>
      <c r="HIK25" s="478"/>
      <c r="HIL25" s="324"/>
      <c r="HIM25" s="324"/>
      <c r="HIN25" s="478"/>
      <c r="HIO25" s="324"/>
      <c r="HIP25" s="324"/>
      <c r="HIQ25" s="478"/>
      <c r="HIR25" s="324"/>
      <c r="HIS25" s="324"/>
      <c r="HIT25" s="478"/>
      <c r="HIU25" s="324"/>
      <c r="HIV25" s="324"/>
      <c r="HIW25" s="478"/>
      <c r="HIX25" s="324"/>
      <c r="HIY25" s="324"/>
      <c r="HIZ25" s="478"/>
      <c r="HJA25" s="324"/>
      <c r="HJB25" s="324"/>
      <c r="HJC25" s="478"/>
      <c r="HJD25" s="324"/>
      <c r="HJE25" s="324"/>
      <c r="HJF25" s="478"/>
      <c r="HJG25" s="324"/>
      <c r="HJH25" s="324"/>
      <c r="HJI25" s="478"/>
      <c r="HJJ25" s="324"/>
      <c r="HJK25" s="324"/>
      <c r="HJL25" s="478"/>
      <c r="HJM25" s="324"/>
      <c r="HJN25" s="324"/>
      <c r="HJO25" s="478"/>
      <c r="HJP25" s="324"/>
      <c r="HJQ25" s="324"/>
      <c r="HJR25" s="478"/>
      <c r="HJS25" s="324"/>
      <c r="HJT25" s="324"/>
      <c r="HJU25" s="478"/>
      <c r="HJV25" s="324"/>
      <c r="HJW25" s="324"/>
      <c r="HJX25" s="478"/>
      <c r="HJY25" s="324"/>
      <c r="HJZ25" s="324"/>
      <c r="HKA25" s="478"/>
      <c r="HKB25" s="324"/>
      <c r="HKC25" s="324"/>
      <c r="HKD25" s="478"/>
      <c r="HKE25" s="324"/>
      <c r="HKF25" s="324"/>
      <c r="HKG25" s="478"/>
      <c r="HKH25" s="324"/>
      <c r="HKI25" s="324"/>
      <c r="HKJ25" s="478"/>
      <c r="HKK25" s="324"/>
      <c r="HKL25" s="324"/>
      <c r="HKM25" s="478"/>
      <c r="HKN25" s="324"/>
      <c r="HKO25" s="324"/>
      <c r="HKP25" s="478"/>
      <c r="HKQ25" s="324"/>
      <c r="HKR25" s="324"/>
      <c r="HKS25" s="478"/>
      <c r="HKT25" s="324"/>
      <c r="HKU25" s="324"/>
      <c r="HKV25" s="478"/>
      <c r="HKW25" s="324"/>
      <c r="HKX25" s="324"/>
      <c r="HKY25" s="478"/>
      <c r="HKZ25" s="324"/>
      <c r="HLA25" s="324"/>
      <c r="HLB25" s="478"/>
      <c r="HLC25" s="324"/>
      <c r="HLD25" s="324"/>
      <c r="HLE25" s="478"/>
      <c r="HLF25" s="324"/>
      <c r="HLG25" s="324"/>
      <c r="HLH25" s="478"/>
      <c r="HLI25" s="324"/>
      <c r="HLJ25" s="324"/>
      <c r="HLK25" s="478"/>
      <c r="HLL25" s="324"/>
      <c r="HLM25" s="324"/>
      <c r="HLN25" s="478"/>
      <c r="HLO25" s="324"/>
      <c r="HLP25" s="324"/>
      <c r="HLQ25" s="478"/>
      <c r="HLR25" s="324"/>
      <c r="HLS25" s="324"/>
      <c r="HLT25" s="478"/>
      <c r="HLU25" s="324"/>
      <c r="HLV25" s="324"/>
      <c r="HLW25" s="478"/>
      <c r="HLX25" s="324"/>
      <c r="HLY25" s="324"/>
      <c r="HLZ25" s="478"/>
      <c r="HMA25" s="324"/>
      <c r="HMB25" s="324"/>
      <c r="HMC25" s="478"/>
      <c r="HMD25" s="324"/>
      <c r="HME25" s="324"/>
      <c r="HMF25" s="478"/>
      <c r="HMG25" s="324"/>
      <c r="HMH25" s="324"/>
      <c r="HMI25" s="478"/>
      <c r="HMJ25" s="324"/>
      <c r="HMK25" s="324"/>
      <c r="HML25" s="478"/>
      <c r="HMM25" s="324"/>
      <c r="HMN25" s="324"/>
      <c r="HMO25" s="478"/>
      <c r="HMP25" s="324"/>
      <c r="HMQ25" s="324"/>
      <c r="HMR25" s="478"/>
      <c r="HMS25" s="324"/>
      <c r="HMT25" s="324"/>
      <c r="HMU25" s="478"/>
      <c r="HMV25" s="324"/>
      <c r="HMW25" s="324"/>
      <c r="HMX25" s="478"/>
      <c r="HMY25" s="324"/>
      <c r="HMZ25" s="324"/>
      <c r="HNA25" s="478"/>
      <c r="HNB25" s="324"/>
      <c r="HNC25" s="324"/>
      <c r="HND25" s="478"/>
      <c r="HNE25" s="324"/>
      <c r="HNF25" s="324"/>
      <c r="HNG25" s="478"/>
      <c r="HNH25" s="324"/>
      <c r="HNI25" s="324"/>
      <c r="HNJ25" s="478"/>
      <c r="HNK25" s="324"/>
      <c r="HNL25" s="324"/>
      <c r="HNM25" s="478"/>
      <c r="HNN25" s="324"/>
      <c r="HNO25" s="324"/>
      <c r="HNP25" s="478"/>
      <c r="HNQ25" s="324"/>
      <c r="HNR25" s="324"/>
      <c r="HNS25" s="478"/>
      <c r="HNT25" s="324"/>
      <c r="HNU25" s="324"/>
      <c r="HNV25" s="478"/>
      <c r="HNW25" s="324"/>
      <c r="HNX25" s="324"/>
      <c r="HNY25" s="478"/>
      <c r="HNZ25" s="324"/>
      <c r="HOA25" s="324"/>
      <c r="HOB25" s="478"/>
      <c r="HOC25" s="324"/>
      <c r="HOD25" s="324"/>
      <c r="HOE25" s="478"/>
      <c r="HOF25" s="324"/>
      <c r="HOG25" s="324"/>
      <c r="HOH25" s="478"/>
      <c r="HOI25" s="324"/>
      <c r="HOJ25" s="324"/>
      <c r="HOK25" s="478"/>
      <c r="HOL25" s="324"/>
      <c r="HOM25" s="324"/>
      <c r="HON25" s="478"/>
      <c r="HOO25" s="324"/>
      <c r="HOP25" s="324"/>
      <c r="HOQ25" s="478"/>
      <c r="HOR25" s="324"/>
      <c r="HOS25" s="324"/>
      <c r="HOT25" s="478"/>
      <c r="HOU25" s="324"/>
      <c r="HOV25" s="324"/>
      <c r="HOW25" s="478"/>
      <c r="HOX25" s="324"/>
      <c r="HOY25" s="324"/>
      <c r="HOZ25" s="478"/>
      <c r="HPA25" s="324"/>
      <c r="HPB25" s="324"/>
      <c r="HPC25" s="478"/>
      <c r="HPD25" s="324"/>
      <c r="HPE25" s="324"/>
      <c r="HPF25" s="478"/>
      <c r="HPG25" s="324"/>
      <c r="HPH25" s="324"/>
      <c r="HPI25" s="478"/>
      <c r="HPJ25" s="324"/>
      <c r="HPK25" s="324"/>
      <c r="HPL25" s="478"/>
      <c r="HPM25" s="324"/>
      <c r="HPN25" s="324"/>
      <c r="HPO25" s="478"/>
      <c r="HPP25" s="324"/>
      <c r="HPQ25" s="324"/>
      <c r="HPR25" s="478"/>
      <c r="HPS25" s="324"/>
      <c r="HPT25" s="324"/>
      <c r="HPU25" s="478"/>
      <c r="HPV25" s="324"/>
      <c r="HPW25" s="324"/>
      <c r="HPX25" s="478"/>
      <c r="HPY25" s="324"/>
      <c r="HPZ25" s="324"/>
      <c r="HQA25" s="478"/>
      <c r="HQB25" s="324"/>
      <c r="HQC25" s="324"/>
      <c r="HQD25" s="478"/>
      <c r="HQE25" s="324"/>
      <c r="HQF25" s="324"/>
      <c r="HQG25" s="478"/>
      <c r="HQH25" s="324"/>
      <c r="HQI25" s="324"/>
      <c r="HQJ25" s="478"/>
      <c r="HQK25" s="324"/>
      <c r="HQL25" s="324"/>
      <c r="HQM25" s="478"/>
      <c r="HQN25" s="324"/>
      <c r="HQO25" s="324"/>
      <c r="HQP25" s="478"/>
      <c r="HQQ25" s="324"/>
      <c r="HQR25" s="324"/>
      <c r="HQS25" s="478"/>
      <c r="HQT25" s="324"/>
      <c r="HQU25" s="324"/>
      <c r="HQV25" s="478"/>
      <c r="HQW25" s="324"/>
      <c r="HQX25" s="324"/>
      <c r="HQY25" s="478"/>
      <c r="HQZ25" s="324"/>
      <c r="HRA25" s="324"/>
      <c r="HRB25" s="478"/>
      <c r="HRC25" s="324"/>
      <c r="HRD25" s="324"/>
      <c r="HRE25" s="478"/>
      <c r="HRF25" s="324"/>
      <c r="HRG25" s="324"/>
      <c r="HRH25" s="478"/>
      <c r="HRI25" s="324"/>
      <c r="HRJ25" s="324"/>
      <c r="HRK25" s="478"/>
      <c r="HRL25" s="324"/>
      <c r="HRM25" s="324"/>
      <c r="HRN25" s="478"/>
      <c r="HRO25" s="324"/>
      <c r="HRP25" s="324"/>
      <c r="HRQ25" s="478"/>
      <c r="HRR25" s="324"/>
      <c r="HRS25" s="324"/>
      <c r="HRT25" s="478"/>
      <c r="HRU25" s="324"/>
      <c r="HRV25" s="324"/>
      <c r="HRW25" s="478"/>
      <c r="HRX25" s="324"/>
      <c r="HRY25" s="324"/>
      <c r="HRZ25" s="478"/>
      <c r="HSA25" s="324"/>
      <c r="HSB25" s="324"/>
      <c r="HSC25" s="478"/>
      <c r="HSD25" s="324"/>
      <c r="HSE25" s="324"/>
      <c r="HSF25" s="478"/>
      <c r="HSG25" s="324"/>
      <c r="HSH25" s="324"/>
      <c r="HSI25" s="478"/>
      <c r="HSJ25" s="324"/>
      <c r="HSK25" s="324"/>
      <c r="HSL25" s="478"/>
      <c r="HSM25" s="324"/>
      <c r="HSN25" s="324"/>
      <c r="HSO25" s="478"/>
      <c r="HSP25" s="324"/>
      <c r="HSQ25" s="324"/>
      <c r="HSR25" s="478"/>
      <c r="HSS25" s="324"/>
      <c r="HST25" s="324"/>
      <c r="HSU25" s="478"/>
      <c r="HSV25" s="324"/>
      <c r="HSW25" s="324"/>
      <c r="HSX25" s="478"/>
      <c r="HSY25" s="324"/>
      <c r="HSZ25" s="324"/>
      <c r="HTA25" s="478"/>
      <c r="HTB25" s="324"/>
      <c r="HTC25" s="324"/>
      <c r="HTD25" s="478"/>
      <c r="HTE25" s="324"/>
      <c r="HTF25" s="324"/>
      <c r="HTG25" s="478"/>
      <c r="HTH25" s="324"/>
      <c r="HTI25" s="324"/>
      <c r="HTJ25" s="478"/>
      <c r="HTK25" s="324"/>
      <c r="HTL25" s="324"/>
      <c r="HTM25" s="478"/>
      <c r="HTN25" s="324"/>
      <c r="HTO25" s="324"/>
      <c r="HTP25" s="478"/>
      <c r="HTQ25" s="324"/>
      <c r="HTR25" s="324"/>
      <c r="HTS25" s="478"/>
      <c r="HTT25" s="324"/>
      <c r="HTU25" s="324"/>
      <c r="HTV25" s="478"/>
      <c r="HTW25" s="324"/>
      <c r="HTX25" s="324"/>
      <c r="HTY25" s="478"/>
      <c r="HTZ25" s="324"/>
      <c r="HUA25" s="324"/>
      <c r="HUB25" s="478"/>
      <c r="HUC25" s="324"/>
      <c r="HUD25" s="324"/>
      <c r="HUE25" s="478"/>
      <c r="HUF25" s="324"/>
      <c r="HUG25" s="324"/>
      <c r="HUH25" s="478"/>
      <c r="HUI25" s="324"/>
      <c r="HUJ25" s="324"/>
      <c r="HUK25" s="478"/>
      <c r="HUL25" s="324"/>
      <c r="HUM25" s="324"/>
      <c r="HUN25" s="478"/>
      <c r="HUO25" s="324"/>
      <c r="HUP25" s="324"/>
      <c r="HUQ25" s="478"/>
      <c r="HUR25" s="324"/>
      <c r="HUS25" s="324"/>
      <c r="HUT25" s="478"/>
      <c r="HUU25" s="324"/>
      <c r="HUV25" s="324"/>
      <c r="HUW25" s="478"/>
      <c r="HUX25" s="324"/>
      <c r="HUY25" s="324"/>
      <c r="HUZ25" s="478"/>
      <c r="HVA25" s="324"/>
      <c r="HVB25" s="324"/>
      <c r="HVC25" s="478"/>
      <c r="HVD25" s="324"/>
      <c r="HVE25" s="324"/>
      <c r="HVF25" s="478"/>
      <c r="HVG25" s="324"/>
      <c r="HVH25" s="324"/>
      <c r="HVI25" s="478"/>
      <c r="HVJ25" s="324"/>
      <c r="HVK25" s="324"/>
      <c r="HVL25" s="478"/>
      <c r="HVM25" s="324"/>
      <c r="HVN25" s="324"/>
      <c r="HVO25" s="478"/>
      <c r="HVP25" s="324"/>
      <c r="HVQ25" s="324"/>
      <c r="HVR25" s="478"/>
      <c r="HVS25" s="324"/>
      <c r="HVT25" s="324"/>
      <c r="HVU25" s="478"/>
      <c r="HVV25" s="324"/>
      <c r="HVW25" s="324"/>
      <c r="HVX25" s="478"/>
      <c r="HVY25" s="324"/>
      <c r="HVZ25" s="324"/>
      <c r="HWA25" s="478"/>
      <c r="HWB25" s="324"/>
      <c r="HWC25" s="324"/>
      <c r="HWD25" s="478"/>
      <c r="HWE25" s="324"/>
      <c r="HWF25" s="324"/>
      <c r="HWG25" s="478"/>
      <c r="HWH25" s="324"/>
      <c r="HWI25" s="324"/>
      <c r="HWJ25" s="478"/>
      <c r="HWK25" s="324"/>
      <c r="HWL25" s="324"/>
      <c r="HWM25" s="478"/>
      <c r="HWN25" s="324"/>
      <c r="HWO25" s="324"/>
      <c r="HWP25" s="478"/>
      <c r="HWQ25" s="324"/>
      <c r="HWR25" s="324"/>
      <c r="HWS25" s="478"/>
      <c r="HWT25" s="324"/>
      <c r="HWU25" s="324"/>
      <c r="HWV25" s="478"/>
      <c r="HWW25" s="324"/>
      <c r="HWX25" s="324"/>
      <c r="HWY25" s="478"/>
      <c r="HWZ25" s="324"/>
      <c r="HXA25" s="324"/>
      <c r="HXB25" s="478"/>
      <c r="HXC25" s="324"/>
      <c r="HXD25" s="324"/>
      <c r="HXE25" s="478"/>
      <c r="HXF25" s="324"/>
      <c r="HXG25" s="324"/>
      <c r="HXH25" s="478"/>
      <c r="HXI25" s="324"/>
      <c r="HXJ25" s="324"/>
      <c r="HXK25" s="478"/>
      <c r="HXL25" s="324"/>
      <c r="HXM25" s="324"/>
      <c r="HXN25" s="478"/>
      <c r="HXO25" s="324"/>
      <c r="HXP25" s="324"/>
      <c r="HXQ25" s="478"/>
      <c r="HXR25" s="324"/>
      <c r="HXS25" s="324"/>
      <c r="HXT25" s="478"/>
      <c r="HXU25" s="324"/>
      <c r="HXV25" s="324"/>
      <c r="HXW25" s="478"/>
      <c r="HXX25" s="324"/>
      <c r="HXY25" s="324"/>
      <c r="HXZ25" s="478"/>
      <c r="HYA25" s="324"/>
      <c r="HYB25" s="324"/>
      <c r="HYC25" s="478"/>
      <c r="HYD25" s="324"/>
      <c r="HYE25" s="324"/>
      <c r="HYF25" s="478"/>
      <c r="HYG25" s="324"/>
      <c r="HYH25" s="324"/>
      <c r="HYI25" s="478"/>
      <c r="HYJ25" s="324"/>
      <c r="HYK25" s="324"/>
      <c r="HYL25" s="478"/>
      <c r="HYM25" s="324"/>
      <c r="HYN25" s="324"/>
      <c r="HYO25" s="478"/>
      <c r="HYP25" s="324"/>
      <c r="HYQ25" s="324"/>
      <c r="HYR25" s="478"/>
      <c r="HYS25" s="324"/>
      <c r="HYT25" s="324"/>
      <c r="HYU25" s="478"/>
      <c r="HYV25" s="324"/>
      <c r="HYW25" s="324"/>
      <c r="HYX25" s="478"/>
      <c r="HYY25" s="324"/>
      <c r="HYZ25" s="324"/>
      <c r="HZA25" s="478"/>
      <c r="HZB25" s="324"/>
      <c r="HZC25" s="324"/>
      <c r="HZD25" s="478"/>
      <c r="HZE25" s="324"/>
      <c r="HZF25" s="324"/>
      <c r="HZG25" s="478"/>
      <c r="HZH25" s="324"/>
      <c r="HZI25" s="324"/>
      <c r="HZJ25" s="478"/>
      <c r="HZK25" s="324"/>
      <c r="HZL25" s="324"/>
      <c r="HZM25" s="478"/>
      <c r="HZN25" s="324"/>
      <c r="HZO25" s="324"/>
      <c r="HZP25" s="478"/>
      <c r="HZQ25" s="324"/>
      <c r="HZR25" s="324"/>
      <c r="HZS25" s="478"/>
      <c r="HZT25" s="324"/>
      <c r="HZU25" s="324"/>
      <c r="HZV25" s="478"/>
      <c r="HZW25" s="324"/>
      <c r="HZX25" s="324"/>
      <c r="HZY25" s="478"/>
      <c r="HZZ25" s="324"/>
      <c r="IAA25" s="324"/>
      <c r="IAB25" s="478"/>
      <c r="IAC25" s="324"/>
      <c r="IAD25" s="324"/>
      <c r="IAE25" s="478"/>
      <c r="IAF25" s="324"/>
      <c r="IAG25" s="324"/>
      <c r="IAH25" s="478"/>
      <c r="IAI25" s="324"/>
      <c r="IAJ25" s="324"/>
      <c r="IAK25" s="478"/>
      <c r="IAL25" s="324"/>
      <c r="IAM25" s="324"/>
      <c r="IAN25" s="478"/>
      <c r="IAO25" s="324"/>
      <c r="IAP25" s="324"/>
      <c r="IAQ25" s="478"/>
      <c r="IAR25" s="324"/>
      <c r="IAS25" s="324"/>
      <c r="IAT25" s="478"/>
      <c r="IAU25" s="324"/>
      <c r="IAV25" s="324"/>
      <c r="IAW25" s="478"/>
      <c r="IAX25" s="324"/>
      <c r="IAY25" s="324"/>
      <c r="IAZ25" s="478"/>
      <c r="IBA25" s="324"/>
      <c r="IBB25" s="324"/>
      <c r="IBC25" s="478"/>
      <c r="IBD25" s="324"/>
      <c r="IBE25" s="324"/>
      <c r="IBF25" s="478"/>
      <c r="IBG25" s="324"/>
      <c r="IBH25" s="324"/>
      <c r="IBI25" s="478"/>
      <c r="IBJ25" s="324"/>
      <c r="IBK25" s="324"/>
      <c r="IBL25" s="478"/>
      <c r="IBM25" s="324"/>
      <c r="IBN25" s="324"/>
      <c r="IBO25" s="478"/>
      <c r="IBP25" s="324"/>
      <c r="IBQ25" s="324"/>
      <c r="IBR25" s="478"/>
      <c r="IBS25" s="324"/>
      <c r="IBT25" s="324"/>
      <c r="IBU25" s="478"/>
      <c r="IBV25" s="324"/>
      <c r="IBW25" s="324"/>
      <c r="IBX25" s="478"/>
      <c r="IBY25" s="324"/>
      <c r="IBZ25" s="324"/>
      <c r="ICA25" s="478"/>
      <c r="ICB25" s="324"/>
      <c r="ICC25" s="324"/>
      <c r="ICD25" s="478"/>
      <c r="ICE25" s="324"/>
      <c r="ICF25" s="324"/>
      <c r="ICG25" s="478"/>
      <c r="ICH25" s="324"/>
      <c r="ICI25" s="324"/>
      <c r="ICJ25" s="478"/>
      <c r="ICK25" s="324"/>
      <c r="ICL25" s="324"/>
      <c r="ICM25" s="478"/>
      <c r="ICN25" s="324"/>
      <c r="ICO25" s="324"/>
      <c r="ICP25" s="478"/>
      <c r="ICQ25" s="324"/>
      <c r="ICR25" s="324"/>
      <c r="ICS25" s="478"/>
      <c r="ICT25" s="324"/>
      <c r="ICU25" s="324"/>
      <c r="ICV25" s="478"/>
      <c r="ICW25" s="324"/>
      <c r="ICX25" s="324"/>
      <c r="ICY25" s="478"/>
      <c r="ICZ25" s="324"/>
      <c r="IDA25" s="324"/>
      <c r="IDB25" s="478"/>
      <c r="IDC25" s="324"/>
      <c r="IDD25" s="324"/>
      <c r="IDE25" s="478"/>
      <c r="IDF25" s="324"/>
      <c r="IDG25" s="324"/>
      <c r="IDH25" s="478"/>
      <c r="IDI25" s="324"/>
      <c r="IDJ25" s="324"/>
      <c r="IDK25" s="478"/>
      <c r="IDL25" s="324"/>
      <c r="IDM25" s="324"/>
      <c r="IDN25" s="478"/>
      <c r="IDO25" s="324"/>
      <c r="IDP25" s="324"/>
      <c r="IDQ25" s="478"/>
      <c r="IDR25" s="324"/>
      <c r="IDS25" s="324"/>
      <c r="IDT25" s="478"/>
      <c r="IDU25" s="324"/>
      <c r="IDV25" s="324"/>
      <c r="IDW25" s="478"/>
      <c r="IDX25" s="324"/>
      <c r="IDY25" s="324"/>
      <c r="IDZ25" s="478"/>
      <c r="IEA25" s="324"/>
      <c r="IEB25" s="324"/>
      <c r="IEC25" s="478"/>
      <c r="IED25" s="324"/>
      <c r="IEE25" s="324"/>
      <c r="IEF25" s="478"/>
      <c r="IEG25" s="324"/>
      <c r="IEH25" s="324"/>
      <c r="IEI25" s="478"/>
      <c r="IEJ25" s="324"/>
      <c r="IEK25" s="324"/>
      <c r="IEL25" s="478"/>
      <c r="IEM25" s="324"/>
      <c r="IEN25" s="324"/>
      <c r="IEO25" s="478"/>
      <c r="IEP25" s="324"/>
      <c r="IEQ25" s="324"/>
      <c r="IER25" s="478"/>
      <c r="IES25" s="324"/>
      <c r="IET25" s="324"/>
      <c r="IEU25" s="478"/>
      <c r="IEV25" s="324"/>
      <c r="IEW25" s="324"/>
      <c r="IEX25" s="478"/>
      <c r="IEY25" s="324"/>
      <c r="IEZ25" s="324"/>
      <c r="IFA25" s="478"/>
      <c r="IFB25" s="324"/>
      <c r="IFC25" s="324"/>
      <c r="IFD25" s="478"/>
      <c r="IFE25" s="324"/>
      <c r="IFF25" s="324"/>
      <c r="IFG25" s="478"/>
      <c r="IFH25" s="324"/>
      <c r="IFI25" s="324"/>
      <c r="IFJ25" s="478"/>
      <c r="IFK25" s="324"/>
      <c r="IFL25" s="324"/>
      <c r="IFM25" s="478"/>
      <c r="IFN25" s="324"/>
      <c r="IFO25" s="324"/>
      <c r="IFP25" s="478"/>
      <c r="IFQ25" s="324"/>
      <c r="IFR25" s="324"/>
      <c r="IFS25" s="478"/>
      <c r="IFT25" s="324"/>
      <c r="IFU25" s="324"/>
      <c r="IFV25" s="478"/>
      <c r="IFW25" s="324"/>
      <c r="IFX25" s="324"/>
      <c r="IFY25" s="478"/>
      <c r="IFZ25" s="324"/>
      <c r="IGA25" s="324"/>
      <c r="IGB25" s="478"/>
      <c r="IGC25" s="324"/>
      <c r="IGD25" s="324"/>
      <c r="IGE25" s="478"/>
      <c r="IGF25" s="324"/>
      <c r="IGG25" s="324"/>
      <c r="IGH25" s="478"/>
      <c r="IGI25" s="324"/>
      <c r="IGJ25" s="324"/>
      <c r="IGK25" s="478"/>
      <c r="IGL25" s="324"/>
      <c r="IGM25" s="324"/>
      <c r="IGN25" s="478"/>
      <c r="IGO25" s="324"/>
      <c r="IGP25" s="324"/>
      <c r="IGQ25" s="478"/>
      <c r="IGR25" s="324"/>
      <c r="IGS25" s="324"/>
      <c r="IGT25" s="478"/>
      <c r="IGU25" s="324"/>
      <c r="IGV25" s="324"/>
      <c r="IGW25" s="478"/>
      <c r="IGX25" s="324"/>
      <c r="IGY25" s="324"/>
      <c r="IGZ25" s="478"/>
      <c r="IHA25" s="324"/>
      <c r="IHB25" s="324"/>
      <c r="IHC25" s="478"/>
      <c r="IHD25" s="324"/>
      <c r="IHE25" s="324"/>
      <c r="IHF25" s="478"/>
      <c r="IHG25" s="324"/>
      <c r="IHH25" s="324"/>
      <c r="IHI25" s="478"/>
      <c r="IHJ25" s="324"/>
      <c r="IHK25" s="324"/>
      <c r="IHL25" s="478"/>
      <c r="IHM25" s="324"/>
      <c r="IHN25" s="324"/>
      <c r="IHO25" s="478"/>
      <c r="IHP25" s="324"/>
      <c r="IHQ25" s="324"/>
      <c r="IHR25" s="478"/>
      <c r="IHS25" s="324"/>
      <c r="IHT25" s="324"/>
      <c r="IHU25" s="478"/>
      <c r="IHV25" s="324"/>
      <c r="IHW25" s="324"/>
      <c r="IHX25" s="478"/>
      <c r="IHY25" s="324"/>
      <c r="IHZ25" s="324"/>
      <c r="IIA25" s="478"/>
      <c r="IIB25" s="324"/>
      <c r="IIC25" s="324"/>
      <c r="IID25" s="478"/>
      <c r="IIE25" s="324"/>
      <c r="IIF25" s="324"/>
      <c r="IIG25" s="478"/>
      <c r="IIH25" s="324"/>
      <c r="III25" s="324"/>
      <c r="IIJ25" s="478"/>
      <c r="IIK25" s="324"/>
      <c r="IIL25" s="324"/>
      <c r="IIM25" s="478"/>
      <c r="IIN25" s="324"/>
      <c r="IIO25" s="324"/>
      <c r="IIP25" s="478"/>
      <c r="IIQ25" s="324"/>
      <c r="IIR25" s="324"/>
      <c r="IIS25" s="478"/>
      <c r="IIT25" s="324"/>
      <c r="IIU25" s="324"/>
      <c r="IIV25" s="478"/>
      <c r="IIW25" s="324"/>
      <c r="IIX25" s="324"/>
      <c r="IIY25" s="478"/>
      <c r="IIZ25" s="324"/>
      <c r="IJA25" s="324"/>
      <c r="IJB25" s="478"/>
      <c r="IJC25" s="324"/>
      <c r="IJD25" s="324"/>
      <c r="IJE25" s="478"/>
      <c r="IJF25" s="324"/>
      <c r="IJG25" s="324"/>
      <c r="IJH25" s="478"/>
      <c r="IJI25" s="324"/>
      <c r="IJJ25" s="324"/>
      <c r="IJK25" s="478"/>
      <c r="IJL25" s="324"/>
      <c r="IJM25" s="324"/>
      <c r="IJN25" s="478"/>
      <c r="IJO25" s="324"/>
      <c r="IJP25" s="324"/>
      <c r="IJQ25" s="478"/>
      <c r="IJR25" s="324"/>
      <c r="IJS25" s="324"/>
      <c r="IJT25" s="478"/>
      <c r="IJU25" s="324"/>
      <c r="IJV25" s="324"/>
      <c r="IJW25" s="478"/>
      <c r="IJX25" s="324"/>
      <c r="IJY25" s="324"/>
      <c r="IJZ25" s="478"/>
      <c r="IKA25" s="324"/>
      <c r="IKB25" s="324"/>
      <c r="IKC25" s="478"/>
      <c r="IKD25" s="324"/>
      <c r="IKE25" s="324"/>
      <c r="IKF25" s="478"/>
      <c r="IKG25" s="324"/>
      <c r="IKH25" s="324"/>
      <c r="IKI25" s="478"/>
      <c r="IKJ25" s="324"/>
      <c r="IKK25" s="324"/>
      <c r="IKL25" s="478"/>
      <c r="IKM25" s="324"/>
      <c r="IKN25" s="324"/>
      <c r="IKO25" s="478"/>
      <c r="IKP25" s="324"/>
      <c r="IKQ25" s="324"/>
      <c r="IKR25" s="478"/>
      <c r="IKS25" s="324"/>
      <c r="IKT25" s="324"/>
      <c r="IKU25" s="478"/>
      <c r="IKV25" s="324"/>
      <c r="IKW25" s="324"/>
      <c r="IKX25" s="478"/>
      <c r="IKY25" s="324"/>
      <c r="IKZ25" s="324"/>
      <c r="ILA25" s="478"/>
      <c r="ILB25" s="324"/>
      <c r="ILC25" s="324"/>
      <c r="ILD25" s="478"/>
      <c r="ILE25" s="324"/>
      <c r="ILF25" s="324"/>
      <c r="ILG25" s="478"/>
      <c r="ILH25" s="324"/>
      <c r="ILI25" s="324"/>
      <c r="ILJ25" s="478"/>
      <c r="ILK25" s="324"/>
      <c r="ILL25" s="324"/>
      <c r="ILM25" s="478"/>
      <c r="ILN25" s="324"/>
      <c r="ILO25" s="324"/>
      <c r="ILP25" s="478"/>
      <c r="ILQ25" s="324"/>
      <c r="ILR25" s="324"/>
      <c r="ILS25" s="478"/>
      <c r="ILT25" s="324"/>
      <c r="ILU25" s="324"/>
      <c r="ILV25" s="478"/>
      <c r="ILW25" s="324"/>
      <c r="ILX25" s="324"/>
      <c r="ILY25" s="478"/>
      <c r="ILZ25" s="324"/>
      <c r="IMA25" s="324"/>
      <c r="IMB25" s="478"/>
      <c r="IMC25" s="324"/>
      <c r="IMD25" s="324"/>
      <c r="IME25" s="478"/>
      <c r="IMF25" s="324"/>
      <c r="IMG25" s="324"/>
      <c r="IMH25" s="478"/>
      <c r="IMI25" s="324"/>
      <c r="IMJ25" s="324"/>
      <c r="IMK25" s="478"/>
      <c r="IML25" s="324"/>
      <c r="IMM25" s="324"/>
      <c r="IMN25" s="478"/>
      <c r="IMO25" s="324"/>
      <c r="IMP25" s="324"/>
      <c r="IMQ25" s="478"/>
      <c r="IMR25" s="324"/>
      <c r="IMS25" s="324"/>
      <c r="IMT25" s="478"/>
      <c r="IMU25" s="324"/>
      <c r="IMV25" s="324"/>
      <c r="IMW25" s="478"/>
      <c r="IMX25" s="324"/>
      <c r="IMY25" s="324"/>
      <c r="IMZ25" s="478"/>
      <c r="INA25" s="324"/>
      <c r="INB25" s="324"/>
      <c r="INC25" s="478"/>
      <c r="IND25" s="324"/>
      <c r="INE25" s="324"/>
      <c r="INF25" s="478"/>
      <c r="ING25" s="324"/>
      <c r="INH25" s="324"/>
      <c r="INI25" s="478"/>
      <c r="INJ25" s="324"/>
      <c r="INK25" s="324"/>
      <c r="INL25" s="478"/>
      <c r="INM25" s="324"/>
      <c r="INN25" s="324"/>
      <c r="INO25" s="478"/>
      <c r="INP25" s="324"/>
      <c r="INQ25" s="324"/>
      <c r="INR25" s="478"/>
      <c r="INS25" s="324"/>
      <c r="INT25" s="324"/>
      <c r="INU25" s="478"/>
      <c r="INV25" s="324"/>
      <c r="INW25" s="324"/>
      <c r="INX25" s="478"/>
      <c r="INY25" s="324"/>
      <c r="INZ25" s="324"/>
      <c r="IOA25" s="478"/>
      <c r="IOB25" s="324"/>
      <c r="IOC25" s="324"/>
      <c r="IOD25" s="478"/>
      <c r="IOE25" s="324"/>
      <c r="IOF25" s="324"/>
      <c r="IOG25" s="478"/>
      <c r="IOH25" s="324"/>
      <c r="IOI25" s="324"/>
      <c r="IOJ25" s="478"/>
      <c r="IOK25" s="324"/>
      <c r="IOL25" s="324"/>
      <c r="IOM25" s="478"/>
      <c r="ION25" s="324"/>
      <c r="IOO25" s="324"/>
      <c r="IOP25" s="478"/>
      <c r="IOQ25" s="324"/>
      <c r="IOR25" s="324"/>
      <c r="IOS25" s="478"/>
      <c r="IOT25" s="324"/>
      <c r="IOU25" s="324"/>
      <c r="IOV25" s="478"/>
      <c r="IOW25" s="324"/>
      <c r="IOX25" s="324"/>
      <c r="IOY25" s="478"/>
      <c r="IOZ25" s="324"/>
      <c r="IPA25" s="324"/>
      <c r="IPB25" s="478"/>
      <c r="IPC25" s="324"/>
      <c r="IPD25" s="324"/>
      <c r="IPE25" s="478"/>
      <c r="IPF25" s="324"/>
      <c r="IPG25" s="324"/>
      <c r="IPH25" s="478"/>
      <c r="IPI25" s="324"/>
      <c r="IPJ25" s="324"/>
      <c r="IPK25" s="478"/>
      <c r="IPL25" s="324"/>
      <c r="IPM25" s="324"/>
      <c r="IPN25" s="478"/>
      <c r="IPO25" s="324"/>
      <c r="IPP25" s="324"/>
      <c r="IPQ25" s="478"/>
      <c r="IPR25" s="324"/>
      <c r="IPS25" s="324"/>
      <c r="IPT25" s="478"/>
      <c r="IPU25" s="324"/>
      <c r="IPV25" s="324"/>
      <c r="IPW25" s="478"/>
      <c r="IPX25" s="324"/>
      <c r="IPY25" s="324"/>
      <c r="IPZ25" s="478"/>
      <c r="IQA25" s="324"/>
      <c r="IQB25" s="324"/>
      <c r="IQC25" s="478"/>
      <c r="IQD25" s="324"/>
      <c r="IQE25" s="324"/>
      <c r="IQF25" s="478"/>
      <c r="IQG25" s="324"/>
      <c r="IQH25" s="324"/>
      <c r="IQI25" s="478"/>
      <c r="IQJ25" s="324"/>
      <c r="IQK25" s="324"/>
      <c r="IQL25" s="478"/>
      <c r="IQM25" s="324"/>
      <c r="IQN25" s="324"/>
      <c r="IQO25" s="478"/>
      <c r="IQP25" s="324"/>
      <c r="IQQ25" s="324"/>
      <c r="IQR25" s="478"/>
      <c r="IQS25" s="324"/>
      <c r="IQT25" s="324"/>
      <c r="IQU25" s="478"/>
      <c r="IQV25" s="324"/>
      <c r="IQW25" s="324"/>
      <c r="IQX25" s="478"/>
      <c r="IQY25" s="324"/>
      <c r="IQZ25" s="324"/>
      <c r="IRA25" s="478"/>
      <c r="IRB25" s="324"/>
      <c r="IRC25" s="324"/>
      <c r="IRD25" s="478"/>
      <c r="IRE25" s="324"/>
      <c r="IRF25" s="324"/>
      <c r="IRG25" s="478"/>
      <c r="IRH25" s="324"/>
      <c r="IRI25" s="324"/>
      <c r="IRJ25" s="478"/>
      <c r="IRK25" s="324"/>
      <c r="IRL25" s="324"/>
      <c r="IRM25" s="478"/>
      <c r="IRN25" s="324"/>
      <c r="IRO25" s="324"/>
      <c r="IRP25" s="478"/>
      <c r="IRQ25" s="324"/>
      <c r="IRR25" s="324"/>
      <c r="IRS25" s="478"/>
      <c r="IRT25" s="324"/>
      <c r="IRU25" s="324"/>
      <c r="IRV25" s="478"/>
      <c r="IRW25" s="324"/>
      <c r="IRX25" s="324"/>
      <c r="IRY25" s="478"/>
      <c r="IRZ25" s="324"/>
      <c r="ISA25" s="324"/>
      <c r="ISB25" s="478"/>
      <c r="ISC25" s="324"/>
      <c r="ISD25" s="324"/>
      <c r="ISE25" s="478"/>
      <c r="ISF25" s="324"/>
      <c r="ISG25" s="324"/>
      <c r="ISH25" s="478"/>
      <c r="ISI25" s="324"/>
      <c r="ISJ25" s="324"/>
      <c r="ISK25" s="478"/>
      <c r="ISL25" s="324"/>
      <c r="ISM25" s="324"/>
      <c r="ISN25" s="478"/>
      <c r="ISO25" s="324"/>
      <c r="ISP25" s="324"/>
      <c r="ISQ25" s="478"/>
      <c r="ISR25" s="324"/>
      <c r="ISS25" s="324"/>
      <c r="IST25" s="478"/>
      <c r="ISU25" s="324"/>
      <c r="ISV25" s="324"/>
      <c r="ISW25" s="478"/>
      <c r="ISX25" s="324"/>
      <c r="ISY25" s="324"/>
      <c r="ISZ25" s="478"/>
      <c r="ITA25" s="324"/>
      <c r="ITB25" s="324"/>
      <c r="ITC25" s="478"/>
      <c r="ITD25" s="324"/>
      <c r="ITE25" s="324"/>
      <c r="ITF25" s="478"/>
      <c r="ITG25" s="324"/>
      <c r="ITH25" s="324"/>
      <c r="ITI25" s="478"/>
      <c r="ITJ25" s="324"/>
      <c r="ITK25" s="324"/>
      <c r="ITL25" s="478"/>
      <c r="ITM25" s="324"/>
      <c r="ITN25" s="324"/>
      <c r="ITO25" s="478"/>
      <c r="ITP25" s="324"/>
      <c r="ITQ25" s="324"/>
      <c r="ITR25" s="478"/>
      <c r="ITS25" s="324"/>
      <c r="ITT25" s="324"/>
      <c r="ITU25" s="478"/>
      <c r="ITV25" s="324"/>
      <c r="ITW25" s="324"/>
      <c r="ITX25" s="478"/>
      <c r="ITY25" s="324"/>
      <c r="ITZ25" s="324"/>
      <c r="IUA25" s="478"/>
      <c r="IUB25" s="324"/>
      <c r="IUC25" s="324"/>
      <c r="IUD25" s="478"/>
      <c r="IUE25" s="324"/>
      <c r="IUF25" s="324"/>
      <c r="IUG25" s="478"/>
      <c r="IUH25" s="324"/>
      <c r="IUI25" s="324"/>
      <c r="IUJ25" s="478"/>
      <c r="IUK25" s="324"/>
      <c r="IUL25" s="324"/>
      <c r="IUM25" s="478"/>
      <c r="IUN25" s="324"/>
      <c r="IUO25" s="324"/>
      <c r="IUP25" s="478"/>
      <c r="IUQ25" s="324"/>
      <c r="IUR25" s="324"/>
      <c r="IUS25" s="478"/>
      <c r="IUT25" s="324"/>
      <c r="IUU25" s="324"/>
      <c r="IUV25" s="478"/>
      <c r="IUW25" s="324"/>
      <c r="IUX25" s="324"/>
      <c r="IUY25" s="478"/>
      <c r="IUZ25" s="324"/>
      <c r="IVA25" s="324"/>
      <c r="IVB25" s="478"/>
      <c r="IVC25" s="324"/>
      <c r="IVD25" s="324"/>
      <c r="IVE25" s="478"/>
      <c r="IVF25" s="324"/>
      <c r="IVG25" s="324"/>
      <c r="IVH25" s="478"/>
      <c r="IVI25" s="324"/>
      <c r="IVJ25" s="324"/>
      <c r="IVK25" s="478"/>
      <c r="IVL25" s="324"/>
      <c r="IVM25" s="324"/>
      <c r="IVN25" s="478"/>
      <c r="IVO25" s="324"/>
      <c r="IVP25" s="324"/>
      <c r="IVQ25" s="478"/>
      <c r="IVR25" s="324"/>
      <c r="IVS25" s="324"/>
      <c r="IVT25" s="478"/>
      <c r="IVU25" s="324"/>
      <c r="IVV25" s="324"/>
      <c r="IVW25" s="478"/>
      <c r="IVX25" s="324"/>
      <c r="IVY25" s="324"/>
      <c r="IVZ25" s="478"/>
      <c r="IWA25" s="324"/>
      <c r="IWB25" s="324"/>
      <c r="IWC25" s="478"/>
      <c r="IWD25" s="324"/>
      <c r="IWE25" s="324"/>
      <c r="IWF25" s="478"/>
      <c r="IWG25" s="324"/>
      <c r="IWH25" s="324"/>
      <c r="IWI25" s="478"/>
      <c r="IWJ25" s="324"/>
      <c r="IWK25" s="324"/>
      <c r="IWL25" s="478"/>
      <c r="IWM25" s="324"/>
      <c r="IWN25" s="324"/>
      <c r="IWO25" s="478"/>
      <c r="IWP25" s="324"/>
      <c r="IWQ25" s="324"/>
      <c r="IWR25" s="478"/>
      <c r="IWS25" s="324"/>
      <c r="IWT25" s="324"/>
      <c r="IWU25" s="478"/>
      <c r="IWV25" s="324"/>
      <c r="IWW25" s="324"/>
      <c r="IWX25" s="478"/>
      <c r="IWY25" s="324"/>
      <c r="IWZ25" s="324"/>
      <c r="IXA25" s="478"/>
      <c r="IXB25" s="324"/>
      <c r="IXC25" s="324"/>
      <c r="IXD25" s="478"/>
      <c r="IXE25" s="324"/>
      <c r="IXF25" s="324"/>
      <c r="IXG25" s="478"/>
      <c r="IXH25" s="324"/>
      <c r="IXI25" s="324"/>
      <c r="IXJ25" s="478"/>
      <c r="IXK25" s="324"/>
      <c r="IXL25" s="324"/>
      <c r="IXM25" s="478"/>
      <c r="IXN25" s="324"/>
      <c r="IXO25" s="324"/>
      <c r="IXP25" s="478"/>
      <c r="IXQ25" s="324"/>
      <c r="IXR25" s="324"/>
      <c r="IXS25" s="478"/>
      <c r="IXT25" s="324"/>
      <c r="IXU25" s="324"/>
      <c r="IXV25" s="478"/>
      <c r="IXW25" s="324"/>
      <c r="IXX25" s="324"/>
      <c r="IXY25" s="478"/>
      <c r="IXZ25" s="324"/>
      <c r="IYA25" s="324"/>
      <c r="IYB25" s="478"/>
      <c r="IYC25" s="324"/>
      <c r="IYD25" s="324"/>
      <c r="IYE25" s="478"/>
      <c r="IYF25" s="324"/>
      <c r="IYG25" s="324"/>
      <c r="IYH25" s="478"/>
      <c r="IYI25" s="324"/>
      <c r="IYJ25" s="324"/>
      <c r="IYK25" s="478"/>
      <c r="IYL25" s="324"/>
      <c r="IYM25" s="324"/>
      <c r="IYN25" s="478"/>
      <c r="IYO25" s="324"/>
      <c r="IYP25" s="324"/>
      <c r="IYQ25" s="478"/>
      <c r="IYR25" s="324"/>
      <c r="IYS25" s="324"/>
      <c r="IYT25" s="478"/>
      <c r="IYU25" s="324"/>
      <c r="IYV25" s="324"/>
      <c r="IYW25" s="478"/>
      <c r="IYX25" s="324"/>
      <c r="IYY25" s="324"/>
      <c r="IYZ25" s="478"/>
      <c r="IZA25" s="324"/>
      <c r="IZB25" s="324"/>
      <c r="IZC25" s="478"/>
      <c r="IZD25" s="324"/>
      <c r="IZE25" s="324"/>
      <c r="IZF25" s="478"/>
      <c r="IZG25" s="324"/>
      <c r="IZH25" s="324"/>
      <c r="IZI25" s="478"/>
      <c r="IZJ25" s="324"/>
      <c r="IZK25" s="324"/>
      <c r="IZL25" s="478"/>
      <c r="IZM25" s="324"/>
      <c r="IZN25" s="324"/>
      <c r="IZO25" s="478"/>
      <c r="IZP25" s="324"/>
      <c r="IZQ25" s="324"/>
      <c r="IZR25" s="478"/>
      <c r="IZS25" s="324"/>
      <c r="IZT25" s="324"/>
      <c r="IZU25" s="478"/>
      <c r="IZV25" s="324"/>
      <c r="IZW25" s="324"/>
      <c r="IZX25" s="478"/>
      <c r="IZY25" s="324"/>
      <c r="IZZ25" s="324"/>
      <c r="JAA25" s="478"/>
      <c r="JAB25" s="324"/>
      <c r="JAC25" s="324"/>
      <c r="JAD25" s="478"/>
      <c r="JAE25" s="324"/>
      <c r="JAF25" s="324"/>
      <c r="JAG25" s="478"/>
      <c r="JAH25" s="324"/>
      <c r="JAI25" s="324"/>
      <c r="JAJ25" s="478"/>
      <c r="JAK25" s="324"/>
      <c r="JAL25" s="324"/>
      <c r="JAM25" s="478"/>
      <c r="JAN25" s="324"/>
      <c r="JAO25" s="324"/>
      <c r="JAP25" s="478"/>
      <c r="JAQ25" s="324"/>
      <c r="JAR25" s="324"/>
      <c r="JAS25" s="478"/>
      <c r="JAT25" s="324"/>
      <c r="JAU25" s="324"/>
      <c r="JAV25" s="478"/>
      <c r="JAW25" s="324"/>
      <c r="JAX25" s="324"/>
      <c r="JAY25" s="478"/>
      <c r="JAZ25" s="324"/>
      <c r="JBA25" s="324"/>
      <c r="JBB25" s="478"/>
      <c r="JBC25" s="324"/>
      <c r="JBD25" s="324"/>
      <c r="JBE25" s="478"/>
      <c r="JBF25" s="324"/>
      <c r="JBG25" s="324"/>
      <c r="JBH25" s="478"/>
      <c r="JBI25" s="324"/>
      <c r="JBJ25" s="324"/>
      <c r="JBK25" s="478"/>
      <c r="JBL25" s="324"/>
      <c r="JBM25" s="324"/>
      <c r="JBN25" s="478"/>
      <c r="JBO25" s="324"/>
      <c r="JBP25" s="324"/>
      <c r="JBQ25" s="478"/>
      <c r="JBR25" s="324"/>
      <c r="JBS25" s="324"/>
      <c r="JBT25" s="478"/>
      <c r="JBU25" s="324"/>
      <c r="JBV25" s="324"/>
      <c r="JBW25" s="478"/>
      <c r="JBX25" s="324"/>
      <c r="JBY25" s="324"/>
      <c r="JBZ25" s="478"/>
      <c r="JCA25" s="324"/>
      <c r="JCB25" s="324"/>
      <c r="JCC25" s="478"/>
      <c r="JCD25" s="324"/>
      <c r="JCE25" s="324"/>
      <c r="JCF25" s="478"/>
      <c r="JCG25" s="324"/>
      <c r="JCH25" s="324"/>
      <c r="JCI25" s="478"/>
      <c r="JCJ25" s="324"/>
      <c r="JCK25" s="324"/>
      <c r="JCL25" s="478"/>
      <c r="JCM25" s="324"/>
      <c r="JCN25" s="324"/>
      <c r="JCO25" s="478"/>
      <c r="JCP25" s="324"/>
      <c r="JCQ25" s="324"/>
      <c r="JCR25" s="478"/>
      <c r="JCS25" s="324"/>
      <c r="JCT25" s="324"/>
      <c r="JCU25" s="478"/>
      <c r="JCV25" s="324"/>
      <c r="JCW25" s="324"/>
      <c r="JCX25" s="478"/>
      <c r="JCY25" s="324"/>
      <c r="JCZ25" s="324"/>
      <c r="JDA25" s="478"/>
      <c r="JDB25" s="324"/>
      <c r="JDC25" s="324"/>
      <c r="JDD25" s="478"/>
      <c r="JDE25" s="324"/>
      <c r="JDF25" s="324"/>
      <c r="JDG25" s="478"/>
      <c r="JDH25" s="324"/>
      <c r="JDI25" s="324"/>
      <c r="JDJ25" s="478"/>
      <c r="JDK25" s="324"/>
      <c r="JDL25" s="324"/>
      <c r="JDM25" s="478"/>
      <c r="JDN25" s="324"/>
      <c r="JDO25" s="324"/>
      <c r="JDP25" s="478"/>
      <c r="JDQ25" s="324"/>
      <c r="JDR25" s="324"/>
      <c r="JDS25" s="478"/>
      <c r="JDT25" s="324"/>
      <c r="JDU25" s="324"/>
      <c r="JDV25" s="478"/>
      <c r="JDW25" s="324"/>
      <c r="JDX25" s="324"/>
      <c r="JDY25" s="478"/>
      <c r="JDZ25" s="324"/>
      <c r="JEA25" s="324"/>
      <c r="JEB25" s="478"/>
      <c r="JEC25" s="324"/>
      <c r="JED25" s="324"/>
      <c r="JEE25" s="478"/>
      <c r="JEF25" s="324"/>
      <c r="JEG25" s="324"/>
      <c r="JEH25" s="478"/>
      <c r="JEI25" s="324"/>
      <c r="JEJ25" s="324"/>
      <c r="JEK25" s="478"/>
      <c r="JEL25" s="324"/>
      <c r="JEM25" s="324"/>
      <c r="JEN25" s="478"/>
      <c r="JEO25" s="324"/>
      <c r="JEP25" s="324"/>
      <c r="JEQ25" s="478"/>
      <c r="JER25" s="324"/>
      <c r="JES25" s="324"/>
      <c r="JET25" s="478"/>
      <c r="JEU25" s="324"/>
      <c r="JEV25" s="324"/>
      <c r="JEW25" s="478"/>
      <c r="JEX25" s="324"/>
      <c r="JEY25" s="324"/>
      <c r="JEZ25" s="478"/>
      <c r="JFA25" s="324"/>
      <c r="JFB25" s="324"/>
      <c r="JFC25" s="478"/>
      <c r="JFD25" s="324"/>
      <c r="JFE25" s="324"/>
      <c r="JFF25" s="478"/>
      <c r="JFG25" s="324"/>
      <c r="JFH25" s="324"/>
      <c r="JFI25" s="478"/>
      <c r="JFJ25" s="324"/>
      <c r="JFK25" s="324"/>
      <c r="JFL25" s="478"/>
      <c r="JFM25" s="324"/>
      <c r="JFN25" s="324"/>
      <c r="JFO25" s="478"/>
      <c r="JFP25" s="324"/>
      <c r="JFQ25" s="324"/>
      <c r="JFR25" s="478"/>
      <c r="JFS25" s="324"/>
      <c r="JFT25" s="324"/>
      <c r="JFU25" s="478"/>
      <c r="JFV25" s="324"/>
      <c r="JFW25" s="324"/>
      <c r="JFX25" s="478"/>
      <c r="JFY25" s="324"/>
      <c r="JFZ25" s="324"/>
      <c r="JGA25" s="478"/>
      <c r="JGB25" s="324"/>
      <c r="JGC25" s="324"/>
      <c r="JGD25" s="478"/>
      <c r="JGE25" s="324"/>
      <c r="JGF25" s="324"/>
      <c r="JGG25" s="478"/>
      <c r="JGH25" s="324"/>
      <c r="JGI25" s="324"/>
      <c r="JGJ25" s="478"/>
      <c r="JGK25" s="324"/>
      <c r="JGL25" s="324"/>
      <c r="JGM25" s="478"/>
      <c r="JGN25" s="324"/>
      <c r="JGO25" s="324"/>
      <c r="JGP25" s="478"/>
      <c r="JGQ25" s="324"/>
      <c r="JGR25" s="324"/>
      <c r="JGS25" s="478"/>
      <c r="JGT25" s="324"/>
      <c r="JGU25" s="324"/>
      <c r="JGV25" s="478"/>
      <c r="JGW25" s="324"/>
      <c r="JGX25" s="324"/>
      <c r="JGY25" s="478"/>
      <c r="JGZ25" s="324"/>
      <c r="JHA25" s="324"/>
      <c r="JHB25" s="478"/>
      <c r="JHC25" s="324"/>
      <c r="JHD25" s="324"/>
      <c r="JHE25" s="478"/>
      <c r="JHF25" s="324"/>
      <c r="JHG25" s="324"/>
      <c r="JHH25" s="478"/>
      <c r="JHI25" s="324"/>
      <c r="JHJ25" s="324"/>
      <c r="JHK25" s="478"/>
      <c r="JHL25" s="324"/>
      <c r="JHM25" s="324"/>
      <c r="JHN25" s="478"/>
      <c r="JHO25" s="324"/>
      <c r="JHP25" s="324"/>
      <c r="JHQ25" s="478"/>
      <c r="JHR25" s="324"/>
      <c r="JHS25" s="324"/>
      <c r="JHT25" s="478"/>
      <c r="JHU25" s="324"/>
      <c r="JHV25" s="324"/>
      <c r="JHW25" s="478"/>
      <c r="JHX25" s="324"/>
      <c r="JHY25" s="324"/>
      <c r="JHZ25" s="478"/>
      <c r="JIA25" s="324"/>
      <c r="JIB25" s="324"/>
      <c r="JIC25" s="478"/>
      <c r="JID25" s="324"/>
      <c r="JIE25" s="324"/>
      <c r="JIF25" s="478"/>
      <c r="JIG25" s="324"/>
      <c r="JIH25" s="324"/>
      <c r="JII25" s="478"/>
      <c r="JIJ25" s="324"/>
      <c r="JIK25" s="324"/>
      <c r="JIL25" s="478"/>
      <c r="JIM25" s="324"/>
      <c r="JIN25" s="324"/>
      <c r="JIO25" s="478"/>
      <c r="JIP25" s="324"/>
      <c r="JIQ25" s="324"/>
      <c r="JIR25" s="478"/>
      <c r="JIS25" s="324"/>
      <c r="JIT25" s="324"/>
      <c r="JIU25" s="478"/>
      <c r="JIV25" s="324"/>
      <c r="JIW25" s="324"/>
      <c r="JIX25" s="478"/>
      <c r="JIY25" s="324"/>
      <c r="JIZ25" s="324"/>
      <c r="JJA25" s="478"/>
      <c r="JJB25" s="324"/>
      <c r="JJC25" s="324"/>
      <c r="JJD25" s="478"/>
      <c r="JJE25" s="324"/>
      <c r="JJF25" s="324"/>
      <c r="JJG25" s="478"/>
      <c r="JJH25" s="324"/>
      <c r="JJI25" s="324"/>
      <c r="JJJ25" s="478"/>
      <c r="JJK25" s="324"/>
      <c r="JJL25" s="324"/>
      <c r="JJM25" s="478"/>
      <c r="JJN25" s="324"/>
      <c r="JJO25" s="324"/>
      <c r="JJP25" s="478"/>
      <c r="JJQ25" s="324"/>
      <c r="JJR25" s="324"/>
      <c r="JJS25" s="478"/>
      <c r="JJT25" s="324"/>
      <c r="JJU25" s="324"/>
      <c r="JJV25" s="478"/>
      <c r="JJW25" s="324"/>
      <c r="JJX25" s="324"/>
      <c r="JJY25" s="478"/>
      <c r="JJZ25" s="324"/>
      <c r="JKA25" s="324"/>
      <c r="JKB25" s="478"/>
      <c r="JKC25" s="324"/>
      <c r="JKD25" s="324"/>
      <c r="JKE25" s="478"/>
      <c r="JKF25" s="324"/>
      <c r="JKG25" s="324"/>
      <c r="JKH25" s="478"/>
      <c r="JKI25" s="324"/>
      <c r="JKJ25" s="324"/>
      <c r="JKK25" s="478"/>
      <c r="JKL25" s="324"/>
      <c r="JKM25" s="324"/>
      <c r="JKN25" s="478"/>
      <c r="JKO25" s="324"/>
      <c r="JKP25" s="324"/>
      <c r="JKQ25" s="478"/>
      <c r="JKR25" s="324"/>
      <c r="JKS25" s="324"/>
      <c r="JKT25" s="478"/>
      <c r="JKU25" s="324"/>
      <c r="JKV25" s="324"/>
      <c r="JKW25" s="478"/>
      <c r="JKX25" s="324"/>
      <c r="JKY25" s="324"/>
      <c r="JKZ25" s="478"/>
      <c r="JLA25" s="324"/>
      <c r="JLB25" s="324"/>
      <c r="JLC25" s="478"/>
      <c r="JLD25" s="324"/>
      <c r="JLE25" s="324"/>
      <c r="JLF25" s="478"/>
      <c r="JLG25" s="324"/>
      <c r="JLH25" s="324"/>
      <c r="JLI25" s="478"/>
      <c r="JLJ25" s="324"/>
      <c r="JLK25" s="324"/>
      <c r="JLL25" s="478"/>
      <c r="JLM25" s="324"/>
      <c r="JLN25" s="324"/>
      <c r="JLO25" s="478"/>
      <c r="JLP25" s="324"/>
      <c r="JLQ25" s="324"/>
      <c r="JLR25" s="478"/>
      <c r="JLS25" s="324"/>
      <c r="JLT25" s="324"/>
      <c r="JLU25" s="478"/>
      <c r="JLV25" s="324"/>
      <c r="JLW25" s="324"/>
      <c r="JLX25" s="478"/>
      <c r="JLY25" s="324"/>
      <c r="JLZ25" s="324"/>
      <c r="JMA25" s="478"/>
      <c r="JMB25" s="324"/>
      <c r="JMC25" s="324"/>
      <c r="JMD25" s="478"/>
      <c r="JME25" s="324"/>
      <c r="JMF25" s="324"/>
      <c r="JMG25" s="478"/>
      <c r="JMH25" s="324"/>
      <c r="JMI25" s="324"/>
      <c r="JMJ25" s="478"/>
      <c r="JMK25" s="324"/>
      <c r="JML25" s="324"/>
      <c r="JMM25" s="478"/>
      <c r="JMN25" s="324"/>
      <c r="JMO25" s="324"/>
      <c r="JMP25" s="478"/>
      <c r="JMQ25" s="324"/>
      <c r="JMR25" s="324"/>
      <c r="JMS25" s="478"/>
      <c r="JMT25" s="324"/>
      <c r="JMU25" s="324"/>
      <c r="JMV25" s="478"/>
      <c r="JMW25" s="324"/>
      <c r="JMX25" s="324"/>
      <c r="JMY25" s="478"/>
      <c r="JMZ25" s="324"/>
      <c r="JNA25" s="324"/>
      <c r="JNB25" s="478"/>
      <c r="JNC25" s="324"/>
      <c r="JND25" s="324"/>
      <c r="JNE25" s="478"/>
      <c r="JNF25" s="324"/>
      <c r="JNG25" s="324"/>
      <c r="JNH25" s="478"/>
      <c r="JNI25" s="324"/>
      <c r="JNJ25" s="324"/>
      <c r="JNK25" s="478"/>
      <c r="JNL25" s="324"/>
      <c r="JNM25" s="324"/>
      <c r="JNN25" s="478"/>
      <c r="JNO25" s="324"/>
      <c r="JNP25" s="324"/>
      <c r="JNQ25" s="478"/>
      <c r="JNR25" s="324"/>
      <c r="JNS25" s="324"/>
      <c r="JNT25" s="478"/>
      <c r="JNU25" s="324"/>
      <c r="JNV25" s="324"/>
      <c r="JNW25" s="478"/>
      <c r="JNX25" s="324"/>
      <c r="JNY25" s="324"/>
      <c r="JNZ25" s="478"/>
      <c r="JOA25" s="324"/>
      <c r="JOB25" s="324"/>
      <c r="JOC25" s="478"/>
      <c r="JOD25" s="324"/>
      <c r="JOE25" s="324"/>
      <c r="JOF25" s="478"/>
      <c r="JOG25" s="324"/>
      <c r="JOH25" s="324"/>
      <c r="JOI25" s="478"/>
      <c r="JOJ25" s="324"/>
      <c r="JOK25" s="324"/>
      <c r="JOL25" s="478"/>
      <c r="JOM25" s="324"/>
      <c r="JON25" s="324"/>
      <c r="JOO25" s="478"/>
      <c r="JOP25" s="324"/>
      <c r="JOQ25" s="324"/>
      <c r="JOR25" s="478"/>
      <c r="JOS25" s="324"/>
      <c r="JOT25" s="324"/>
      <c r="JOU25" s="478"/>
      <c r="JOV25" s="324"/>
      <c r="JOW25" s="324"/>
      <c r="JOX25" s="478"/>
      <c r="JOY25" s="324"/>
      <c r="JOZ25" s="324"/>
      <c r="JPA25" s="478"/>
      <c r="JPB25" s="324"/>
      <c r="JPC25" s="324"/>
      <c r="JPD25" s="478"/>
      <c r="JPE25" s="324"/>
      <c r="JPF25" s="324"/>
      <c r="JPG25" s="478"/>
      <c r="JPH25" s="324"/>
      <c r="JPI25" s="324"/>
      <c r="JPJ25" s="478"/>
      <c r="JPK25" s="324"/>
      <c r="JPL25" s="324"/>
      <c r="JPM25" s="478"/>
      <c r="JPN25" s="324"/>
      <c r="JPO25" s="324"/>
      <c r="JPP25" s="478"/>
      <c r="JPQ25" s="324"/>
      <c r="JPR25" s="324"/>
      <c r="JPS25" s="478"/>
      <c r="JPT25" s="324"/>
      <c r="JPU25" s="324"/>
      <c r="JPV25" s="478"/>
      <c r="JPW25" s="324"/>
      <c r="JPX25" s="324"/>
      <c r="JPY25" s="478"/>
      <c r="JPZ25" s="324"/>
      <c r="JQA25" s="324"/>
      <c r="JQB25" s="478"/>
      <c r="JQC25" s="324"/>
      <c r="JQD25" s="324"/>
      <c r="JQE25" s="478"/>
      <c r="JQF25" s="324"/>
      <c r="JQG25" s="324"/>
      <c r="JQH25" s="478"/>
      <c r="JQI25" s="324"/>
      <c r="JQJ25" s="324"/>
      <c r="JQK25" s="478"/>
      <c r="JQL25" s="324"/>
      <c r="JQM25" s="324"/>
      <c r="JQN25" s="478"/>
      <c r="JQO25" s="324"/>
      <c r="JQP25" s="324"/>
      <c r="JQQ25" s="478"/>
      <c r="JQR25" s="324"/>
      <c r="JQS25" s="324"/>
      <c r="JQT25" s="478"/>
      <c r="JQU25" s="324"/>
      <c r="JQV25" s="324"/>
      <c r="JQW25" s="478"/>
      <c r="JQX25" s="324"/>
      <c r="JQY25" s="324"/>
      <c r="JQZ25" s="478"/>
      <c r="JRA25" s="324"/>
      <c r="JRB25" s="324"/>
      <c r="JRC25" s="478"/>
      <c r="JRD25" s="324"/>
      <c r="JRE25" s="324"/>
      <c r="JRF25" s="478"/>
      <c r="JRG25" s="324"/>
      <c r="JRH25" s="324"/>
      <c r="JRI25" s="478"/>
      <c r="JRJ25" s="324"/>
      <c r="JRK25" s="324"/>
      <c r="JRL25" s="478"/>
      <c r="JRM25" s="324"/>
      <c r="JRN25" s="324"/>
      <c r="JRO25" s="478"/>
      <c r="JRP25" s="324"/>
      <c r="JRQ25" s="324"/>
      <c r="JRR25" s="478"/>
      <c r="JRS25" s="324"/>
      <c r="JRT25" s="324"/>
      <c r="JRU25" s="478"/>
      <c r="JRV25" s="324"/>
      <c r="JRW25" s="324"/>
      <c r="JRX25" s="478"/>
      <c r="JRY25" s="324"/>
      <c r="JRZ25" s="324"/>
      <c r="JSA25" s="478"/>
      <c r="JSB25" s="324"/>
      <c r="JSC25" s="324"/>
      <c r="JSD25" s="478"/>
      <c r="JSE25" s="324"/>
      <c r="JSF25" s="324"/>
      <c r="JSG25" s="478"/>
      <c r="JSH25" s="324"/>
      <c r="JSI25" s="324"/>
      <c r="JSJ25" s="478"/>
      <c r="JSK25" s="324"/>
      <c r="JSL25" s="324"/>
      <c r="JSM25" s="478"/>
      <c r="JSN25" s="324"/>
      <c r="JSO25" s="324"/>
      <c r="JSP25" s="478"/>
      <c r="JSQ25" s="324"/>
      <c r="JSR25" s="324"/>
      <c r="JSS25" s="478"/>
      <c r="JST25" s="324"/>
      <c r="JSU25" s="324"/>
      <c r="JSV25" s="478"/>
      <c r="JSW25" s="324"/>
      <c r="JSX25" s="324"/>
      <c r="JSY25" s="478"/>
      <c r="JSZ25" s="324"/>
      <c r="JTA25" s="324"/>
      <c r="JTB25" s="478"/>
      <c r="JTC25" s="324"/>
      <c r="JTD25" s="324"/>
      <c r="JTE25" s="478"/>
      <c r="JTF25" s="324"/>
      <c r="JTG25" s="324"/>
      <c r="JTH25" s="478"/>
      <c r="JTI25" s="324"/>
      <c r="JTJ25" s="324"/>
      <c r="JTK25" s="478"/>
      <c r="JTL25" s="324"/>
      <c r="JTM25" s="324"/>
      <c r="JTN25" s="478"/>
      <c r="JTO25" s="324"/>
      <c r="JTP25" s="324"/>
      <c r="JTQ25" s="478"/>
      <c r="JTR25" s="324"/>
      <c r="JTS25" s="324"/>
      <c r="JTT25" s="478"/>
      <c r="JTU25" s="324"/>
      <c r="JTV25" s="324"/>
      <c r="JTW25" s="478"/>
      <c r="JTX25" s="324"/>
      <c r="JTY25" s="324"/>
      <c r="JTZ25" s="478"/>
      <c r="JUA25" s="324"/>
      <c r="JUB25" s="324"/>
      <c r="JUC25" s="478"/>
      <c r="JUD25" s="324"/>
      <c r="JUE25" s="324"/>
      <c r="JUF25" s="478"/>
      <c r="JUG25" s="324"/>
      <c r="JUH25" s="324"/>
      <c r="JUI25" s="478"/>
      <c r="JUJ25" s="324"/>
      <c r="JUK25" s="324"/>
      <c r="JUL25" s="478"/>
      <c r="JUM25" s="324"/>
      <c r="JUN25" s="324"/>
      <c r="JUO25" s="478"/>
      <c r="JUP25" s="324"/>
      <c r="JUQ25" s="324"/>
      <c r="JUR25" s="478"/>
      <c r="JUS25" s="324"/>
      <c r="JUT25" s="324"/>
      <c r="JUU25" s="478"/>
      <c r="JUV25" s="324"/>
      <c r="JUW25" s="324"/>
      <c r="JUX25" s="478"/>
      <c r="JUY25" s="324"/>
      <c r="JUZ25" s="324"/>
      <c r="JVA25" s="478"/>
      <c r="JVB25" s="324"/>
      <c r="JVC25" s="324"/>
      <c r="JVD25" s="478"/>
      <c r="JVE25" s="324"/>
      <c r="JVF25" s="324"/>
      <c r="JVG25" s="478"/>
      <c r="JVH25" s="324"/>
      <c r="JVI25" s="324"/>
      <c r="JVJ25" s="478"/>
      <c r="JVK25" s="324"/>
      <c r="JVL25" s="324"/>
      <c r="JVM25" s="478"/>
      <c r="JVN25" s="324"/>
      <c r="JVO25" s="324"/>
      <c r="JVP25" s="478"/>
      <c r="JVQ25" s="324"/>
      <c r="JVR25" s="324"/>
      <c r="JVS25" s="478"/>
      <c r="JVT25" s="324"/>
      <c r="JVU25" s="324"/>
      <c r="JVV25" s="478"/>
      <c r="JVW25" s="324"/>
      <c r="JVX25" s="324"/>
      <c r="JVY25" s="478"/>
      <c r="JVZ25" s="324"/>
      <c r="JWA25" s="324"/>
      <c r="JWB25" s="478"/>
      <c r="JWC25" s="324"/>
      <c r="JWD25" s="324"/>
      <c r="JWE25" s="478"/>
      <c r="JWF25" s="324"/>
      <c r="JWG25" s="324"/>
      <c r="JWH25" s="478"/>
      <c r="JWI25" s="324"/>
      <c r="JWJ25" s="324"/>
      <c r="JWK25" s="478"/>
      <c r="JWL25" s="324"/>
      <c r="JWM25" s="324"/>
      <c r="JWN25" s="478"/>
      <c r="JWO25" s="324"/>
      <c r="JWP25" s="324"/>
      <c r="JWQ25" s="478"/>
      <c r="JWR25" s="324"/>
      <c r="JWS25" s="324"/>
      <c r="JWT25" s="478"/>
      <c r="JWU25" s="324"/>
      <c r="JWV25" s="324"/>
      <c r="JWW25" s="478"/>
      <c r="JWX25" s="324"/>
      <c r="JWY25" s="324"/>
      <c r="JWZ25" s="478"/>
      <c r="JXA25" s="324"/>
      <c r="JXB25" s="324"/>
      <c r="JXC25" s="478"/>
      <c r="JXD25" s="324"/>
      <c r="JXE25" s="324"/>
      <c r="JXF25" s="478"/>
      <c r="JXG25" s="324"/>
      <c r="JXH25" s="324"/>
      <c r="JXI25" s="478"/>
      <c r="JXJ25" s="324"/>
      <c r="JXK25" s="324"/>
      <c r="JXL25" s="478"/>
      <c r="JXM25" s="324"/>
      <c r="JXN25" s="324"/>
      <c r="JXO25" s="478"/>
      <c r="JXP25" s="324"/>
      <c r="JXQ25" s="324"/>
      <c r="JXR25" s="478"/>
      <c r="JXS25" s="324"/>
      <c r="JXT25" s="324"/>
      <c r="JXU25" s="478"/>
      <c r="JXV25" s="324"/>
      <c r="JXW25" s="324"/>
      <c r="JXX25" s="478"/>
      <c r="JXY25" s="324"/>
      <c r="JXZ25" s="324"/>
      <c r="JYA25" s="478"/>
      <c r="JYB25" s="324"/>
      <c r="JYC25" s="324"/>
      <c r="JYD25" s="478"/>
      <c r="JYE25" s="324"/>
      <c r="JYF25" s="324"/>
      <c r="JYG25" s="478"/>
      <c r="JYH25" s="324"/>
      <c r="JYI25" s="324"/>
      <c r="JYJ25" s="478"/>
      <c r="JYK25" s="324"/>
      <c r="JYL25" s="324"/>
      <c r="JYM25" s="478"/>
      <c r="JYN25" s="324"/>
      <c r="JYO25" s="324"/>
      <c r="JYP25" s="478"/>
      <c r="JYQ25" s="324"/>
      <c r="JYR25" s="324"/>
      <c r="JYS25" s="478"/>
      <c r="JYT25" s="324"/>
      <c r="JYU25" s="324"/>
      <c r="JYV25" s="478"/>
      <c r="JYW25" s="324"/>
      <c r="JYX25" s="324"/>
      <c r="JYY25" s="478"/>
      <c r="JYZ25" s="324"/>
      <c r="JZA25" s="324"/>
      <c r="JZB25" s="478"/>
      <c r="JZC25" s="324"/>
      <c r="JZD25" s="324"/>
      <c r="JZE25" s="478"/>
      <c r="JZF25" s="324"/>
      <c r="JZG25" s="324"/>
      <c r="JZH25" s="478"/>
      <c r="JZI25" s="324"/>
      <c r="JZJ25" s="324"/>
      <c r="JZK25" s="478"/>
      <c r="JZL25" s="324"/>
      <c r="JZM25" s="324"/>
      <c r="JZN25" s="478"/>
      <c r="JZO25" s="324"/>
      <c r="JZP25" s="324"/>
      <c r="JZQ25" s="478"/>
      <c r="JZR25" s="324"/>
      <c r="JZS25" s="324"/>
      <c r="JZT25" s="478"/>
      <c r="JZU25" s="324"/>
      <c r="JZV25" s="324"/>
      <c r="JZW25" s="478"/>
      <c r="JZX25" s="324"/>
      <c r="JZY25" s="324"/>
      <c r="JZZ25" s="478"/>
      <c r="KAA25" s="324"/>
      <c r="KAB25" s="324"/>
      <c r="KAC25" s="478"/>
      <c r="KAD25" s="324"/>
      <c r="KAE25" s="324"/>
      <c r="KAF25" s="478"/>
      <c r="KAG25" s="324"/>
      <c r="KAH25" s="324"/>
      <c r="KAI25" s="478"/>
      <c r="KAJ25" s="324"/>
      <c r="KAK25" s="324"/>
      <c r="KAL25" s="478"/>
      <c r="KAM25" s="324"/>
      <c r="KAN25" s="324"/>
      <c r="KAO25" s="478"/>
      <c r="KAP25" s="324"/>
      <c r="KAQ25" s="324"/>
      <c r="KAR25" s="478"/>
      <c r="KAS25" s="324"/>
      <c r="KAT25" s="324"/>
      <c r="KAU25" s="478"/>
      <c r="KAV25" s="324"/>
      <c r="KAW25" s="324"/>
      <c r="KAX25" s="478"/>
      <c r="KAY25" s="324"/>
      <c r="KAZ25" s="324"/>
      <c r="KBA25" s="478"/>
      <c r="KBB25" s="324"/>
      <c r="KBC25" s="324"/>
      <c r="KBD25" s="478"/>
      <c r="KBE25" s="324"/>
      <c r="KBF25" s="324"/>
      <c r="KBG25" s="478"/>
      <c r="KBH25" s="324"/>
      <c r="KBI25" s="324"/>
      <c r="KBJ25" s="478"/>
      <c r="KBK25" s="324"/>
      <c r="KBL25" s="324"/>
      <c r="KBM25" s="478"/>
      <c r="KBN25" s="324"/>
      <c r="KBO25" s="324"/>
      <c r="KBP25" s="478"/>
      <c r="KBQ25" s="324"/>
      <c r="KBR25" s="324"/>
      <c r="KBS25" s="478"/>
      <c r="KBT25" s="324"/>
      <c r="KBU25" s="324"/>
      <c r="KBV25" s="478"/>
      <c r="KBW25" s="324"/>
      <c r="KBX25" s="324"/>
      <c r="KBY25" s="478"/>
      <c r="KBZ25" s="324"/>
      <c r="KCA25" s="324"/>
      <c r="KCB25" s="478"/>
      <c r="KCC25" s="324"/>
      <c r="KCD25" s="324"/>
      <c r="KCE25" s="478"/>
      <c r="KCF25" s="324"/>
      <c r="KCG25" s="324"/>
      <c r="KCH25" s="478"/>
      <c r="KCI25" s="324"/>
      <c r="KCJ25" s="324"/>
      <c r="KCK25" s="478"/>
      <c r="KCL25" s="324"/>
      <c r="KCM25" s="324"/>
      <c r="KCN25" s="478"/>
      <c r="KCO25" s="324"/>
      <c r="KCP25" s="324"/>
      <c r="KCQ25" s="478"/>
      <c r="KCR25" s="324"/>
      <c r="KCS25" s="324"/>
      <c r="KCT25" s="478"/>
      <c r="KCU25" s="324"/>
      <c r="KCV25" s="324"/>
      <c r="KCW25" s="478"/>
      <c r="KCX25" s="324"/>
      <c r="KCY25" s="324"/>
      <c r="KCZ25" s="478"/>
      <c r="KDA25" s="324"/>
      <c r="KDB25" s="324"/>
      <c r="KDC25" s="478"/>
      <c r="KDD25" s="324"/>
      <c r="KDE25" s="324"/>
      <c r="KDF25" s="478"/>
      <c r="KDG25" s="324"/>
      <c r="KDH25" s="324"/>
      <c r="KDI25" s="478"/>
      <c r="KDJ25" s="324"/>
      <c r="KDK25" s="324"/>
      <c r="KDL25" s="478"/>
      <c r="KDM25" s="324"/>
      <c r="KDN25" s="324"/>
      <c r="KDO25" s="478"/>
      <c r="KDP25" s="324"/>
      <c r="KDQ25" s="324"/>
      <c r="KDR25" s="478"/>
      <c r="KDS25" s="324"/>
      <c r="KDT25" s="324"/>
      <c r="KDU25" s="478"/>
      <c r="KDV25" s="324"/>
      <c r="KDW25" s="324"/>
      <c r="KDX25" s="478"/>
      <c r="KDY25" s="324"/>
      <c r="KDZ25" s="324"/>
      <c r="KEA25" s="478"/>
      <c r="KEB25" s="324"/>
      <c r="KEC25" s="324"/>
      <c r="KED25" s="478"/>
      <c r="KEE25" s="324"/>
      <c r="KEF25" s="324"/>
      <c r="KEG25" s="478"/>
      <c r="KEH25" s="324"/>
      <c r="KEI25" s="324"/>
      <c r="KEJ25" s="478"/>
      <c r="KEK25" s="324"/>
      <c r="KEL25" s="324"/>
      <c r="KEM25" s="478"/>
      <c r="KEN25" s="324"/>
      <c r="KEO25" s="324"/>
      <c r="KEP25" s="478"/>
      <c r="KEQ25" s="324"/>
      <c r="KER25" s="324"/>
      <c r="KES25" s="478"/>
      <c r="KET25" s="324"/>
      <c r="KEU25" s="324"/>
      <c r="KEV25" s="478"/>
      <c r="KEW25" s="324"/>
      <c r="KEX25" s="324"/>
      <c r="KEY25" s="478"/>
      <c r="KEZ25" s="324"/>
      <c r="KFA25" s="324"/>
      <c r="KFB25" s="478"/>
      <c r="KFC25" s="324"/>
      <c r="KFD25" s="324"/>
      <c r="KFE25" s="478"/>
      <c r="KFF25" s="324"/>
      <c r="KFG25" s="324"/>
      <c r="KFH25" s="478"/>
      <c r="KFI25" s="324"/>
      <c r="KFJ25" s="324"/>
      <c r="KFK25" s="478"/>
      <c r="KFL25" s="324"/>
      <c r="KFM25" s="324"/>
      <c r="KFN25" s="478"/>
      <c r="KFO25" s="324"/>
      <c r="KFP25" s="324"/>
      <c r="KFQ25" s="478"/>
      <c r="KFR25" s="324"/>
      <c r="KFS25" s="324"/>
      <c r="KFT25" s="478"/>
      <c r="KFU25" s="324"/>
      <c r="KFV25" s="324"/>
      <c r="KFW25" s="478"/>
      <c r="KFX25" s="324"/>
      <c r="KFY25" s="324"/>
      <c r="KFZ25" s="478"/>
      <c r="KGA25" s="324"/>
      <c r="KGB25" s="324"/>
      <c r="KGC25" s="478"/>
      <c r="KGD25" s="324"/>
      <c r="KGE25" s="324"/>
      <c r="KGF25" s="478"/>
      <c r="KGG25" s="324"/>
      <c r="KGH25" s="324"/>
      <c r="KGI25" s="478"/>
      <c r="KGJ25" s="324"/>
      <c r="KGK25" s="324"/>
      <c r="KGL25" s="478"/>
      <c r="KGM25" s="324"/>
      <c r="KGN25" s="324"/>
      <c r="KGO25" s="478"/>
      <c r="KGP25" s="324"/>
      <c r="KGQ25" s="324"/>
      <c r="KGR25" s="478"/>
      <c r="KGS25" s="324"/>
      <c r="KGT25" s="324"/>
      <c r="KGU25" s="478"/>
      <c r="KGV25" s="324"/>
      <c r="KGW25" s="324"/>
      <c r="KGX25" s="478"/>
      <c r="KGY25" s="324"/>
      <c r="KGZ25" s="324"/>
      <c r="KHA25" s="478"/>
      <c r="KHB25" s="324"/>
      <c r="KHC25" s="324"/>
      <c r="KHD25" s="478"/>
      <c r="KHE25" s="324"/>
      <c r="KHF25" s="324"/>
      <c r="KHG25" s="478"/>
      <c r="KHH25" s="324"/>
      <c r="KHI25" s="324"/>
      <c r="KHJ25" s="478"/>
      <c r="KHK25" s="324"/>
      <c r="KHL25" s="324"/>
      <c r="KHM25" s="478"/>
      <c r="KHN25" s="324"/>
      <c r="KHO25" s="324"/>
      <c r="KHP25" s="478"/>
      <c r="KHQ25" s="324"/>
      <c r="KHR25" s="324"/>
      <c r="KHS25" s="478"/>
      <c r="KHT25" s="324"/>
      <c r="KHU25" s="324"/>
      <c r="KHV25" s="478"/>
      <c r="KHW25" s="324"/>
      <c r="KHX25" s="324"/>
      <c r="KHY25" s="478"/>
      <c r="KHZ25" s="324"/>
      <c r="KIA25" s="324"/>
      <c r="KIB25" s="478"/>
      <c r="KIC25" s="324"/>
      <c r="KID25" s="324"/>
      <c r="KIE25" s="478"/>
      <c r="KIF25" s="324"/>
      <c r="KIG25" s="324"/>
      <c r="KIH25" s="478"/>
      <c r="KII25" s="324"/>
      <c r="KIJ25" s="324"/>
      <c r="KIK25" s="478"/>
      <c r="KIL25" s="324"/>
      <c r="KIM25" s="324"/>
      <c r="KIN25" s="478"/>
      <c r="KIO25" s="324"/>
      <c r="KIP25" s="324"/>
      <c r="KIQ25" s="478"/>
      <c r="KIR25" s="324"/>
      <c r="KIS25" s="324"/>
      <c r="KIT25" s="478"/>
      <c r="KIU25" s="324"/>
      <c r="KIV25" s="324"/>
      <c r="KIW25" s="478"/>
      <c r="KIX25" s="324"/>
      <c r="KIY25" s="324"/>
      <c r="KIZ25" s="478"/>
      <c r="KJA25" s="324"/>
      <c r="KJB25" s="324"/>
      <c r="KJC25" s="478"/>
      <c r="KJD25" s="324"/>
      <c r="KJE25" s="324"/>
      <c r="KJF25" s="478"/>
      <c r="KJG25" s="324"/>
      <c r="KJH25" s="324"/>
      <c r="KJI25" s="478"/>
      <c r="KJJ25" s="324"/>
      <c r="KJK25" s="324"/>
      <c r="KJL25" s="478"/>
      <c r="KJM25" s="324"/>
      <c r="KJN25" s="324"/>
      <c r="KJO25" s="478"/>
      <c r="KJP25" s="324"/>
      <c r="KJQ25" s="324"/>
      <c r="KJR25" s="478"/>
      <c r="KJS25" s="324"/>
      <c r="KJT25" s="324"/>
      <c r="KJU25" s="478"/>
      <c r="KJV25" s="324"/>
      <c r="KJW25" s="324"/>
      <c r="KJX25" s="478"/>
      <c r="KJY25" s="324"/>
      <c r="KJZ25" s="324"/>
      <c r="KKA25" s="478"/>
      <c r="KKB25" s="324"/>
      <c r="KKC25" s="324"/>
      <c r="KKD25" s="478"/>
      <c r="KKE25" s="324"/>
      <c r="KKF25" s="324"/>
      <c r="KKG25" s="478"/>
      <c r="KKH25" s="324"/>
      <c r="KKI25" s="324"/>
      <c r="KKJ25" s="478"/>
      <c r="KKK25" s="324"/>
      <c r="KKL25" s="324"/>
      <c r="KKM25" s="478"/>
      <c r="KKN25" s="324"/>
      <c r="KKO25" s="324"/>
      <c r="KKP25" s="478"/>
      <c r="KKQ25" s="324"/>
      <c r="KKR25" s="324"/>
      <c r="KKS25" s="478"/>
      <c r="KKT25" s="324"/>
      <c r="KKU25" s="324"/>
      <c r="KKV25" s="478"/>
      <c r="KKW25" s="324"/>
      <c r="KKX25" s="324"/>
      <c r="KKY25" s="478"/>
      <c r="KKZ25" s="324"/>
      <c r="KLA25" s="324"/>
      <c r="KLB25" s="478"/>
      <c r="KLC25" s="324"/>
      <c r="KLD25" s="324"/>
      <c r="KLE25" s="478"/>
      <c r="KLF25" s="324"/>
      <c r="KLG25" s="324"/>
      <c r="KLH25" s="478"/>
      <c r="KLI25" s="324"/>
      <c r="KLJ25" s="324"/>
      <c r="KLK25" s="478"/>
      <c r="KLL25" s="324"/>
      <c r="KLM25" s="324"/>
      <c r="KLN25" s="478"/>
      <c r="KLO25" s="324"/>
      <c r="KLP25" s="324"/>
      <c r="KLQ25" s="478"/>
      <c r="KLR25" s="324"/>
      <c r="KLS25" s="324"/>
      <c r="KLT25" s="478"/>
      <c r="KLU25" s="324"/>
      <c r="KLV25" s="324"/>
      <c r="KLW25" s="478"/>
      <c r="KLX25" s="324"/>
      <c r="KLY25" s="324"/>
      <c r="KLZ25" s="478"/>
      <c r="KMA25" s="324"/>
      <c r="KMB25" s="324"/>
      <c r="KMC25" s="478"/>
      <c r="KMD25" s="324"/>
      <c r="KME25" s="324"/>
      <c r="KMF25" s="478"/>
      <c r="KMG25" s="324"/>
      <c r="KMH25" s="324"/>
      <c r="KMI25" s="478"/>
      <c r="KMJ25" s="324"/>
      <c r="KMK25" s="324"/>
      <c r="KML25" s="478"/>
      <c r="KMM25" s="324"/>
      <c r="KMN25" s="324"/>
      <c r="KMO25" s="478"/>
      <c r="KMP25" s="324"/>
      <c r="KMQ25" s="324"/>
      <c r="KMR25" s="478"/>
      <c r="KMS25" s="324"/>
      <c r="KMT25" s="324"/>
      <c r="KMU25" s="478"/>
      <c r="KMV25" s="324"/>
      <c r="KMW25" s="324"/>
      <c r="KMX25" s="478"/>
      <c r="KMY25" s="324"/>
      <c r="KMZ25" s="324"/>
      <c r="KNA25" s="478"/>
      <c r="KNB25" s="324"/>
      <c r="KNC25" s="324"/>
      <c r="KND25" s="478"/>
      <c r="KNE25" s="324"/>
      <c r="KNF25" s="324"/>
      <c r="KNG25" s="478"/>
      <c r="KNH25" s="324"/>
      <c r="KNI25" s="324"/>
      <c r="KNJ25" s="478"/>
      <c r="KNK25" s="324"/>
      <c r="KNL25" s="324"/>
      <c r="KNM25" s="478"/>
      <c r="KNN25" s="324"/>
      <c r="KNO25" s="324"/>
      <c r="KNP25" s="478"/>
      <c r="KNQ25" s="324"/>
      <c r="KNR25" s="324"/>
      <c r="KNS25" s="478"/>
      <c r="KNT25" s="324"/>
      <c r="KNU25" s="324"/>
      <c r="KNV25" s="478"/>
      <c r="KNW25" s="324"/>
      <c r="KNX25" s="324"/>
      <c r="KNY25" s="478"/>
      <c r="KNZ25" s="324"/>
      <c r="KOA25" s="324"/>
      <c r="KOB25" s="478"/>
      <c r="KOC25" s="324"/>
      <c r="KOD25" s="324"/>
      <c r="KOE25" s="478"/>
      <c r="KOF25" s="324"/>
      <c r="KOG25" s="324"/>
      <c r="KOH25" s="478"/>
      <c r="KOI25" s="324"/>
      <c r="KOJ25" s="324"/>
      <c r="KOK25" s="478"/>
      <c r="KOL25" s="324"/>
      <c r="KOM25" s="324"/>
      <c r="KON25" s="478"/>
      <c r="KOO25" s="324"/>
      <c r="KOP25" s="324"/>
      <c r="KOQ25" s="478"/>
      <c r="KOR25" s="324"/>
      <c r="KOS25" s="324"/>
      <c r="KOT25" s="478"/>
      <c r="KOU25" s="324"/>
      <c r="KOV25" s="324"/>
      <c r="KOW25" s="478"/>
      <c r="KOX25" s="324"/>
      <c r="KOY25" s="324"/>
      <c r="KOZ25" s="478"/>
      <c r="KPA25" s="324"/>
      <c r="KPB25" s="324"/>
      <c r="KPC25" s="478"/>
      <c r="KPD25" s="324"/>
      <c r="KPE25" s="324"/>
      <c r="KPF25" s="478"/>
      <c r="KPG25" s="324"/>
      <c r="KPH25" s="324"/>
      <c r="KPI25" s="478"/>
      <c r="KPJ25" s="324"/>
      <c r="KPK25" s="324"/>
      <c r="KPL25" s="478"/>
      <c r="KPM25" s="324"/>
      <c r="KPN25" s="324"/>
      <c r="KPO25" s="478"/>
      <c r="KPP25" s="324"/>
      <c r="KPQ25" s="324"/>
      <c r="KPR25" s="478"/>
      <c r="KPS25" s="324"/>
      <c r="KPT25" s="324"/>
      <c r="KPU25" s="478"/>
      <c r="KPV25" s="324"/>
      <c r="KPW25" s="324"/>
      <c r="KPX25" s="478"/>
      <c r="KPY25" s="324"/>
      <c r="KPZ25" s="324"/>
      <c r="KQA25" s="478"/>
      <c r="KQB25" s="324"/>
      <c r="KQC25" s="324"/>
      <c r="KQD25" s="478"/>
      <c r="KQE25" s="324"/>
      <c r="KQF25" s="324"/>
      <c r="KQG25" s="478"/>
      <c r="KQH25" s="324"/>
      <c r="KQI25" s="324"/>
      <c r="KQJ25" s="478"/>
      <c r="KQK25" s="324"/>
      <c r="KQL25" s="324"/>
      <c r="KQM25" s="478"/>
      <c r="KQN25" s="324"/>
      <c r="KQO25" s="324"/>
      <c r="KQP25" s="478"/>
      <c r="KQQ25" s="324"/>
      <c r="KQR25" s="324"/>
      <c r="KQS25" s="478"/>
      <c r="KQT25" s="324"/>
      <c r="KQU25" s="324"/>
      <c r="KQV25" s="478"/>
      <c r="KQW25" s="324"/>
      <c r="KQX25" s="324"/>
      <c r="KQY25" s="478"/>
      <c r="KQZ25" s="324"/>
      <c r="KRA25" s="324"/>
      <c r="KRB25" s="478"/>
      <c r="KRC25" s="324"/>
      <c r="KRD25" s="324"/>
      <c r="KRE25" s="478"/>
      <c r="KRF25" s="324"/>
      <c r="KRG25" s="324"/>
      <c r="KRH25" s="478"/>
      <c r="KRI25" s="324"/>
      <c r="KRJ25" s="324"/>
      <c r="KRK25" s="478"/>
      <c r="KRL25" s="324"/>
      <c r="KRM25" s="324"/>
      <c r="KRN25" s="478"/>
      <c r="KRO25" s="324"/>
      <c r="KRP25" s="324"/>
      <c r="KRQ25" s="478"/>
      <c r="KRR25" s="324"/>
      <c r="KRS25" s="324"/>
      <c r="KRT25" s="478"/>
      <c r="KRU25" s="324"/>
      <c r="KRV25" s="324"/>
      <c r="KRW25" s="478"/>
      <c r="KRX25" s="324"/>
      <c r="KRY25" s="324"/>
      <c r="KRZ25" s="478"/>
      <c r="KSA25" s="324"/>
      <c r="KSB25" s="324"/>
      <c r="KSC25" s="478"/>
      <c r="KSD25" s="324"/>
      <c r="KSE25" s="324"/>
      <c r="KSF25" s="478"/>
      <c r="KSG25" s="324"/>
      <c r="KSH25" s="324"/>
      <c r="KSI25" s="478"/>
      <c r="KSJ25" s="324"/>
      <c r="KSK25" s="324"/>
      <c r="KSL25" s="478"/>
      <c r="KSM25" s="324"/>
      <c r="KSN25" s="324"/>
      <c r="KSO25" s="478"/>
      <c r="KSP25" s="324"/>
      <c r="KSQ25" s="324"/>
      <c r="KSR25" s="478"/>
      <c r="KSS25" s="324"/>
      <c r="KST25" s="324"/>
      <c r="KSU25" s="478"/>
      <c r="KSV25" s="324"/>
      <c r="KSW25" s="324"/>
      <c r="KSX25" s="478"/>
      <c r="KSY25" s="324"/>
      <c r="KSZ25" s="324"/>
      <c r="KTA25" s="478"/>
      <c r="KTB25" s="324"/>
      <c r="KTC25" s="324"/>
      <c r="KTD25" s="478"/>
      <c r="KTE25" s="324"/>
      <c r="KTF25" s="324"/>
      <c r="KTG25" s="478"/>
      <c r="KTH25" s="324"/>
      <c r="KTI25" s="324"/>
      <c r="KTJ25" s="478"/>
      <c r="KTK25" s="324"/>
      <c r="KTL25" s="324"/>
      <c r="KTM25" s="478"/>
      <c r="KTN25" s="324"/>
      <c r="KTO25" s="324"/>
      <c r="KTP25" s="478"/>
      <c r="KTQ25" s="324"/>
      <c r="KTR25" s="324"/>
      <c r="KTS25" s="478"/>
      <c r="KTT25" s="324"/>
      <c r="KTU25" s="324"/>
      <c r="KTV25" s="478"/>
      <c r="KTW25" s="324"/>
      <c r="KTX25" s="324"/>
      <c r="KTY25" s="478"/>
      <c r="KTZ25" s="324"/>
      <c r="KUA25" s="324"/>
      <c r="KUB25" s="478"/>
      <c r="KUC25" s="324"/>
      <c r="KUD25" s="324"/>
      <c r="KUE25" s="478"/>
      <c r="KUF25" s="324"/>
      <c r="KUG25" s="324"/>
      <c r="KUH25" s="478"/>
      <c r="KUI25" s="324"/>
      <c r="KUJ25" s="324"/>
      <c r="KUK25" s="478"/>
      <c r="KUL25" s="324"/>
      <c r="KUM25" s="324"/>
      <c r="KUN25" s="478"/>
      <c r="KUO25" s="324"/>
      <c r="KUP25" s="324"/>
      <c r="KUQ25" s="478"/>
      <c r="KUR25" s="324"/>
      <c r="KUS25" s="324"/>
      <c r="KUT25" s="478"/>
      <c r="KUU25" s="324"/>
      <c r="KUV25" s="324"/>
      <c r="KUW25" s="478"/>
      <c r="KUX25" s="324"/>
      <c r="KUY25" s="324"/>
      <c r="KUZ25" s="478"/>
      <c r="KVA25" s="324"/>
      <c r="KVB25" s="324"/>
      <c r="KVC25" s="478"/>
      <c r="KVD25" s="324"/>
      <c r="KVE25" s="324"/>
      <c r="KVF25" s="478"/>
      <c r="KVG25" s="324"/>
      <c r="KVH25" s="324"/>
      <c r="KVI25" s="478"/>
      <c r="KVJ25" s="324"/>
      <c r="KVK25" s="324"/>
      <c r="KVL25" s="478"/>
      <c r="KVM25" s="324"/>
      <c r="KVN25" s="324"/>
      <c r="KVO25" s="478"/>
      <c r="KVP25" s="324"/>
      <c r="KVQ25" s="324"/>
      <c r="KVR25" s="478"/>
      <c r="KVS25" s="324"/>
      <c r="KVT25" s="324"/>
      <c r="KVU25" s="478"/>
      <c r="KVV25" s="324"/>
      <c r="KVW25" s="324"/>
      <c r="KVX25" s="478"/>
      <c r="KVY25" s="324"/>
      <c r="KVZ25" s="324"/>
      <c r="KWA25" s="478"/>
      <c r="KWB25" s="324"/>
      <c r="KWC25" s="324"/>
      <c r="KWD25" s="478"/>
      <c r="KWE25" s="324"/>
      <c r="KWF25" s="324"/>
      <c r="KWG25" s="478"/>
      <c r="KWH25" s="324"/>
      <c r="KWI25" s="324"/>
      <c r="KWJ25" s="478"/>
      <c r="KWK25" s="324"/>
      <c r="KWL25" s="324"/>
      <c r="KWM25" s="478"/>
      <c r="KWN25" s="324"/>
      <c r="KWO25" s="324"/>
      <c r="KWP25" s="478"/>
      <c r="KWQ25" s="324"/>
      <c r="KWR25" s="324"/>
      <c r="KWS25" s="478"/>
      <c r="KWT25" s="324"/>
      <c r="KWU25" s="324"/>
      <c r="KWV25" s="478"/>
      <c r="KWW25" s="324"/>
      <c r="KWX25" s="324"/>
      <c r="KWY25" s="478"/>
      <c r="KWZ25" s="324"/>
      <c r="KXA25" s="324"/>
      <c r="KXB25" s="478"/>
      <c r="KXC25" s="324"/>
      <c r="KXD25" s="324"/>
      <c r="KXE25" s="478"/>
      <c r="KXF25" s="324"/>
      <c r="KXG25" s="324"/>
      <c r="KXH25" s="478"/>
      <c r="KXI25" s="324"/>
      <c r="KXJ25" s="324"/>
      <c r="KXK25" s="478"/>
      <c r="KXL25" s="324"/>
      <c r="KXM25" s="324"/>
      <c r="KXN25" s="478"/>
      <c r="KXO25" s="324"/>
      <c r="KXP25" s="324"/>
      <c r="KXQ25" s="478"/>
      <c r="KXR25" s="324"/>
      <c r="KXS25" s="324"/>
      <c r="KXT25" s="478"/>
      <c r="KXU25" s="324"/>
      <c r="KXV25" s="324"/>
      <c r="KXW25" s="478"/>
      <c r="KXX25" s="324"/>
      <c r="KXY25" s="324"/>
      <c r="KXZ25" s="478"/>
      <c r="KYA25" s="324"/>
      <c r="KYB25" s="324"/>
      <c r="KYC25" s="478"/>
      <c r="KYD25" s="324"/>
      <c r="KYE25" s="324"/>
      <c r="KYF25" s="478"/>
      <c r="KYG25" s="324"/>
      <c r="KYH25" s="324"/>
      <c r="KYI25" s="478"/>
      <c r="KYJ25" s="324"/>
      <c r="KYK25" s="324"/>
      <c r="KYL25" s="478"/>
      <c r="KYM25" s="324"/>
      <c r="KYN25" s="324"/>
      <c r="KYO25" s="478"/>
      <c r="KYP25" s="324"/>
      <c r="KYQ25" s="324"/>
      <c r="KYR25" s="478"/>
      <c r="KYS25" s="324"/>
      <c r="KYT25" s="324"/>
      <c r="KYU25" s="478"/>
      <c r="KYV25" s="324"/>
      <c r="KYW25" s="324"/>
      <c r="KYX25" s="478"/>
      <c r="KYY25" s="324"/>
      <c r="KYZ25" s="324"/>
      <c r="KZA25" s="478"/>
      <c r="KZB25" s="324"/>
      <c r="KZC25" s="324"/>
      <c r="KZD25" s="478"/>
      <c r="KZE25" s="324"/>
      <c r="KZF25" s="324"/>
      <c r="KZG25" s="478"/>
      <c r="KZH25" s="324"/>
      <c r="KZI25" s="324"/>
      <c r="KZJ25" s="478"/>
      <c r="KZK25" s="324"/>
      <c r="KZL25" s="324"/>
      <c r="KZM25" s="478"/>
      <c r="KZN25" s="324"/>
      <c r="KZO25" s="324"/>
      <c r="KZP25" s="478"/>
      <c r="KZQ25" s="324"/>
      <c r="KZR25" s="324"/>
      <c r="KZS25" s="478"/>
      <c r="KZT25" s="324"/>
      <c r="KZU25" s="324"/>
      <c r="KZV25" s="478"/>
      <c r="KZW25" s="324"/>
      <c r="KZX25" s="324"/>
      <c r="KZY25" s="478"/>
      <c r="KZZ25" s="324"/>
      <c r="LAA25" s="324"/>
      <c r="LAB25" s="478"/>
      <c r="LAC25" s="324"/>
      <c r="LAD25" s="324"/>
      <c r="LAE25" s="478"/>
      <c r="LAF25" s="324"/>
      <c r="LAG25" s="324"/>
      <c r="LAH25" s="478"/>
      <c r="LAI25" s="324"/>
      <c r="LAJ25" s="324"/>
      <c r="LAK25" s="478"/>
      <c r="LAL25" s="324"/>
      <c r="LAM25" s="324"/>
      <c r="LAN25" s="478"/>
      <c r="LAO25" s="324"/>
      <c r="LAP25" s="324"/>
      <c r="LAQ25" s="478"/>
      <c r="LAR25" s="324"/>
      <c r="LAS25" s="324"/>
      <c r="LAT25" s="478"/>
      <c r="LAU25" s="324"/>
      <c r="LAV25" s="324"/>
      <c r="LAW25" s="478"/>
      <c r="LAX25" s="324"/>
      <c r="LAY25" s="324"/>
      <c r="LAZ25" s="478"/>
      <c r="LBA25" s="324"/>
      <c r="LBB25" s="324"/>
      <c r="LBC25" s="478"/>
      <c r="LBD25" s="324"/>
      <c r="LBE25" s="324"/>
      <c r="LBF25" s="478"/>
      <c r="LBG25" s="324"/>
      <c r="LBH25" s="324"/>
      <c r="LBI25" s="478"/>
      <c r="LBJ25" s="324"/>
      <c r="LBK25" s="324"/>
      <c r="LBL25" s="478"/>
      <c r="LBM25" s="324"/>
      <c r="LBN25" s="324"/>
      <c r="LBO25" s="478"/>
      <c r="LBP25" s="324"/>
      <c r="LBQ25" s="324"/>
      <c r="LBR25" s="478"/>
      <c r="LBS25" s="324"/>
      <c r="LBT25" s="324"/>
      <c r="LBU25" s="478"/>
      <c r="LBV25" s="324"/>
      <c r="LBW25" s="324"/>
      <c r="LBX25" s="478"/>
      <c r="LBY25" s="324"/>
      <c r="LBZ25" s="324"/>
      <c r="LCA25" s="478"/>
      <c r="LCB25" s="324"/>
      <c r="LCC25" s="324"/>
      <c r="LCD25" s="478"/>
      <c r="LCE25" s="324"/>
      <c r="LCF25" s="324"/>
      <c r="LCG25" s="478"/>
      <c r="LCH25" s="324"/>
      <c r="LCI25" s="324"/>
      <c r="LCJ25" s="478"/>
      <c r="LCK25" s="324"/>
      <c r="LCL25" s="324"/>
      <c r="LCM25" s="478"/>
      <c r="LCN25" s="324"/>
      <c r="LCO25" s="324"/>
      <c r="LCP25" s="478"/>
      <c r="LCQ25" s="324"/>
      <c r="LCR25" s="324"/>
      <c r="LCS25" s="478"/>
      <c r="LCT25" s="324"/>
      <c r="LCU25" s="324"/>
      <c r="LCV25" s="478"/>
      <c r="LCW25" s="324"/>
      <c r="LCX25" s="324"/>
      <c r="LCY25" s="478"/>
      <c r="LCZ25" s="324"/>
      <c r="LDA25" s="324"/>
      <c r="LDB25" s="478"/>
      <c r="LDC25" s="324"/>
      <c r="LDD25" s="324"/>
      <c r="LDE25" s="478"/>
      <c r="LDF25" s="324"/>
      <c r="LDG25" s="324"/>
      <c r="LDH25" s="478"/>
      <c r="LDI25" s="324"/>
      <c r="LDJ25" s="324"/>
      <c r="LDK25" s="478"/>
      <c r="LDL25" s="324"/>
      <c r="LDM25" s="324"/>
      <c r="LDN25" s="478"/>
      <c r="LDO25" s="324"/>
      <c r="LDP25" s="324"/>
      <c r="LDQ25" s="478"/>
      <c r="LDR25" s="324"/>
      <c r="LDS25" s="324"/>
      <c r="LDT25" s="478"/>
      <c r="LDU25" s="324"/>
      <c r="LDV25" s="324"/>
      <c r="LDW25" s="478"/>
      <c r="LDX25" s="324"/>
      <c r="LDY25" s="324"/>
      <c r="LDZ25" s="478"/>
      <c r="LEA25" s="324"/>
      <c r="LEB25" s="324"/>
      <c r="LEC25" s="478"/>
      <c r="LED25" s="324"/>
      <c r="LEE25" s="324"/>
      <c r="LEF25" s="478"/>
      <c r="LEG25" s="324"/>
      <c r="LEH25" s="324"/>
      <c r="LEI25" s="478"/>
      <c r="LEJ25" s="324"/>
      <c r="LEK25" s="324"/>
      <c r="LEL25" s="478"/>
      <c r="LEM25" s="324"/>
      <c r="LEN25" s="324"/>
      <c r="LEO25" s="478"/>
      <c r="LEP25" s="324"/>
      <c r="LEQ25" s="324"/>
      <c r="LER25" s="478"/>
      <c r="LES25" s="324"/>
      <c r="LET25" s="324"/>
      <c r="LEU25" s="478"/>
      <c r="LEV25" s="324"/>
      <c r="LEW25" s="324"/>
      <c r="LEX25" s="478"/>
      <c r="LEY25" s="324"/>
      <c r="LEZ25" s="324"/>
      <c r="LFA25" s="478"/>
      <c r="LFB25" s="324"/>
      <c r="LFC25" s="324"/>
      <c r="LFD25" s="478"/>
      <c r="LFE25" s="324"/>
      <c r="LFF25" s="324"/>
      <c r="LFG25" s="478"/>
      <c r="LFH25" s="324"/>
      <c r="LFI25" s="324"/>
      <c r="LFJ25" s="478"/>
      <c r="LFK25" s="324"/>
      <c r="LFL25" s="324"/>
      <c r="LFM25" s="478"/>
      <c r="LFN25" s="324"/>
      <c r="LFO25" s="324"/>
      <c r="LFP25" s="478"/>
      <c r="LFQ25" s="324"/>
      <c r="LFR25" s="324"/>
      <c r="LFS25" s="478"/>
      <c r="LFT25" s="324"/>
      <c r="LFU25" s="324"/>
      <c r="LFV25" s="478"/>
      <c r="LFW25" s="324"/>
      <c r="LFX25" s="324"/>
      <c r="LFY25" s="478"/>
      <c r="LFZ25" s="324"/>
      <c r="LGA25" s="324"/>
      <c r="LGB25" s="478"/>
      <c r="LGC25" s="324"/>
      <c r="LGD25" s="324"/>
      <c r="LGE25" s="478"/>
      <c r="LGF25" s="324"/>
      <c r="LGG25" s="324"/>
      <c r="LGH25" s="478"/>
      <c r="LGI25" s="324"/>
      <c r="LGJ25" s="324"/>
      <c r="LGK25" s="478"/>
      <c r="LGL25" s="324"/>
      <c r="LGM25" s="324"/>
      <c r="LGN25" s="478"/>
      <c r="LGO25" s="324"/>
      <c r="LGP25" s="324"/>
      <c r="LGQ25" s="478"/>
      <c r="LGR25" s="324"/>
      <c r="LGS25" s="324"/>
      <c r="LGT25" s="478"/>
      <c r="LGU25" s="324"/>
      <c r="LGV25" s="324"/>
      <c r="LGW25" s="478"/>
      <c r="LGX25" s="324"/>
      <c r="LGY25" s="324"/>
      <c r="LGZ25" s="478"/>
      <c r="LHA25" s="324"/>
      <c r="LHB25" s="324"/>
      <c r="LHC25" s="478"/>
      <c r="LHD25" s="324"/>
      <c r="LHE25" s="324"/>
      <c r="LHF25" s="478"/>
      <c r="LHG25" s="324"/>
      <c r="LHH25" s="324"/>
      <c r="LHI25" s="478"/>
      <c r="LHJ25" s="324"/>
      <c r="LHK25" s="324"/>
      <c r="LHL25" s="478"/>
      <c r="LHM25" s="324"/>
      <c r="LHN25" s="324"/>
      <c r="LHO25" s="478"/>
      <c r="LHP25" s="324"/>
      <c r="LHQ25" s="324"/>
      <c r="LHR25" s="478"/>
      <c r="LHS25" s="324"/>
      <c r="LHT25" s="324"/>
      <c r="LHU25" s="478"/>
      <c r="LHV25" s="324"/>
      <c r="LHW25" s="324"/>
      <c r="LHX25" s="478"/>
      <c r="LHY25" s="324"/>
      <c r="LHZ25" s="324"/>
      <c r="LIA25" s="478"/>
      <c r="LIB25" s="324"/>
      <c r="LIC25" s="324"/>
      <c r="LID25" s="478"/>
      <c r="LIE25" s="324"/>
      <c r="LIF25" s="324"/>
      <c r="LIG25" s="478"/>
      <c r="LIH25" s="324"/>
      <c r="LII25" s="324"/>
      <c r="LIJ25" s="478"/>
      <c r="LIK25" s="324"/>
      <c r="LIL25" s="324"/>
      <c r="LIM25" s="478"/>
      <c r="LIN25" s="324"/>
      <c r="LIO25" s="324"/>
      <c r="LIP25" s="478"/>
      <c r="LIQ25" s="324"/>
      <c r="LIR25" s="324"/>
      <c r="LIS25" s="478"/>
      <c r="LIT25" s="324"/>
      <c r="LIU25" s="324"/>
      <c r="LIV25" s="478"/>
      <c r="LIW25" s="324"/>
      <c r="LIX25" s="324"/>
      <c r="LIY25" s="478"/>
      <c r="LIZ25" s="324"/>
      <c r="LJA25" s="324"/>
      <c r="LJB25" s="478"/>
      <c r="LJC25" s="324"/>
      <c r="LJD25" s="324"/>
      <c r="LJE25" s="478"/>
      <c r="LJF25" s="324"/>
      <c r="LJG25" s="324"/>
      <c r="LJH25" s="478"/>
      <c r="LJI25" s="324"/>
      <c r="LJJ25" s="324"/>
      <c r="LJK25" s="478"/>
      <c r="LJL25" s="324"/>
      <c r="LJM25" s="324"/>
      <c r="LJN25" s="478"/>
      <c r="LJO25" s="324"/>
      <c r="LJP25" s="324"/>
      <c r="LJQ25" s="478"/>
      <c r="LJR25" s="324"/>
      <c r="LJS25" s="324"/>
      <c r="LJT25" s="478"/>
      <c r="LJU25" s="324"/>
      <c r="LJV25" s="324"/>
      <c r="LJW25" s="478"/>
      <c r="LJX25" s="324"/>
      <c r="LJY25" s="324"/>
      <c r="LJZ25" s="478"/>
      <c r="LKA25" s="324"/>
      <c r="LKB25" s="324"/>
      <c r="LKC25" s="478"/>
      <c r="LKD25" s="324"/>
      <c r="LKE25" s="324"/>
      <c r="LKF25" s="478"/>
      <c r="LKG25" s="324"/>
      <c r="LKH25" s="324"/>
      <c r="LKI25" s="478"/>
      <c r="LKJ25" s="324"/>
      <c r="LKK25" s="324"/>
      <c r="LKL25" s="478"/>
      <c r="LKM25" s="324"/>
      <c r="LKN25" s="324"/>
      <c r="LKO25" s="478"/>
      <c r="LKP25" s="324"/>
      <c r="LKQ25" s="324"/>
      <c r="LKR25" s="478"/>
      <c r="LKS25" s="324"/>
      <c r="LKT25" s="324"/>
      <c r="LKU25" s="478"/>
      <c r="LKV25" s="324"/>
      <c r="LKW25" s="324"/>
      <c r="LKX25" s="478"/>
      <c r="LKY25" s="324"/>
      <c r="LKZ25" s="324"/>
      <c r="LLA25" s="478"/>
      <c r="LLB25" s="324"/>
      <c r="LLC25" s="324"/>
      <c r="LLD25" s="478"/>
      <c r="LLE25" s="324"/>
      <c r="LLF25" s="324"/>
      <c r="LLG25" s="478"/>
      <c r="LLH25" s="324"/>
      <c r="LLI25" s="324"/>
      <c r="LLJ25" s="478"/>
      <c r="LLK25" s="324"/>
      <c r="LLL25" s="324"/>
      <c r="LLM25" s="478"/>
      <c r="LLN25" s="324"/>
      <c r="LLO25" s="324"/>
      <c r="LLP25" s="478"/>
      <c r="LLQ25" s="324"/>
      <c r="LLR25" s="324"/>
      <c r="LLS25" s="478"/>
      <c r="LLT25" s="324"/>
      <c r="LLU25" s="324"/>
      <c r="LLV25" s="478"/>
      <c r="LLW25" s="324"/>
      <c r="LLX25" s="324"/>
      <c r="LLY25" s="478"/>
      <c r="LLZ25" s="324"/>
      <c r="LMA25" s="324"/>
      <c r="LMB25" s="478"/>
      <c r="LMC25" s="324"/>
      <c r="LMD25" s="324"/>
      <c r="LME25" s="478"/>
      <c r="LMF25" s="324"/>
      <c r="LMG25" s="324"/>
      <c r="LMH25" s="478"/>
      <c r="LMI25" s="324"/>
      <c r="LMJ25" s="324"/>
      <c r="LMK25" s="478"/>
      <c r="LML25" s="324"/>
      <c r="LMM25" s="324"/>
      <c r="LMN25" s="478"/>
      <c r="LMO25" s="324"/>
      <c r="LMP25" s="324"/>
      <c r="LMQ25" s="478"/>
      <c r="LMR25" s="324"/>
      <c r="LMS25" s="324"/>
      <c r="LMT25" s="478"/>
      <c r="LMU25" s="324"/>
      <c r="LMV25" s="324"/>
      <c r="LMW25" s="478"/>
      <c r="LMX25" s="324"/>
      <c r="LMY25" s="324"/>
      <c r="LMZ25" s="478"/>
      <c r="LNA25" s="324"/>
      <c r="LNB25" s="324"/>
      <c r="LNC25" s="478"/>
      <c r="LND25" s="324"/>
      <c r="LNE25" s="324"/>
      <c r="LNF25" s="478"/>
      <c r="LNG25" s="324"/>
      <c r="LNH25" s="324"/>
      <c r="LNI25" s="478"/>
      <c r="LNJ25" s="324"/>
      <c r="LNK25" s="324"/>
      <c r="LNL25" s="478"/>
      <c r="LNM25" s="324"/>
      <c r="LNN25" s="324"/>
      <c r="LNO25" s="478"/>
      <c r="LNP25" s="324"/>
      <c r="LNQ25" s="324"/>
      <c r="LNR25" s="478"/>
      <c r="LNS25" s="324"/>
      <c r="LNT25" s="324"/>
      <c r="LNU25" s="478"/>
      <c r="LNV25" s="324"/>
      <c r="LNW25" s="324"/>
      <c r="LNX25" s="478"/>
      <c r="LNY25" s="324"/>
      <c r="LNZ25" s="324"/>
      <c r="LOA25" s="478"/>
      <c r="LOB25" s="324"/>
      <c r="LOC25" s="324"/>
      <c r="LOD25" s="478"/>
      <c r="LOE25" s="324"/>
      <c r="LOF25" s="324"/>
      <c r="LOG25" s="478"/>
      <c r="LOH25" s="324"/>
      <c r="LOI25" s="324"/>
      <c r="LOJ25" s="478"/>
      <c r="LOK25" s="324"/>
      <c r="LOL25" s="324"/>
      <c r="LOM25" s="478"/>
      <c r="LON25" s="324"/>
      <c r="LOO25" s="324"/>
      <c r="LOP25" s="478"/>
      <c r="LOQ25" s="324"/>
      <c r="LOR25" s="324"/>
      <c r="LOS25" s="478"/>
      <c r="LOT25" s="324"/>
      <c r="LOU25" s="324"/>
      <c r="LOV25" s="478"/>
      <c r="LOW25" s="324"/>
      <c r="LOX25" s="324"/>
      <c r="LOY25" s="478"/>
      <c r="LOZ25" s="324"/>
      <c r="LPA25" s="324"/>
      <c r="LPB25" s="478"/>
      <c r="LPC25" s="324"/>
      <c r="LPD25" s="324"/>
      <c r="LPE25" s="478"/>
      <c r="LPF25" s="324"/>
      <c r="LPG25" s="324"/>
      <c r="LPH25" s="478"/>
      <c r="LPI25" s="324"/>
      <c r="LPJ25" s="324"/>
      <c r="LPK25" s="478"/>
      <c r="LPL25" s="324"/>
      <c r="LPM25" s="324"/>
      <c r="LPN25" s="478"/>
      <c r="LPO25" s="324"/>
      <c r="LPP25" s="324"/>
      <c r="LPQ25" s="478"/>
      <c r="LPR25" s="324"/>
      <c r="LPS25" s="324"/>
      <c r="LPT25" s="478"/>
      <c r="LPU25" s="324"/>
      <c r="LPV25" s="324"/>
      <c r="LPW25" s="478"/>
      <c r="LPX25" s="324"/>
      <c r="LPY25" s="324"/>
      <c r="LPZ25" s="478"/>
      <c r="LQA25" s="324"/>
      <c r="LQB25" s="324"/>
      <c r="LQC25" s="478"/>
      <c r="LQD25" s="324"/>
      <c r="LQE25" s="324"/>
      <c r="LQF25" s="478"/>
      <c r="LQG25" s="324"/>
      <c r="LQH25" s="324"/>
      <c r="LQI25" s="478"/>
      <c r="LQJ25" s="324"/>
      <c r="LQK25" s="324"/>
      <c r="LQL25" s="478"/>
      <c r="LQM25" s="324"/>
      <c r="LQN25" s="324"/>
      <c r="LQO25" s="478"/>
      <c r="LQP25" s="324"/>
      <c r="LQQ25" s="324"/>
      <c r="LQR25" s="478"/>
      <c r="LQS25" s="324"/>
      <c r="LQT25" s="324"/>
      <c r="LQU25" s="478"/>
      <c r="LQV25" s="324"/>
      <c r="LQW25" s="324"/>
      <c r="LQX25" s="478"/>
      <c r="LQY25" s="324"/>
      <c r="LQZ25" s="324"/>
      <c r="LRA25" s="478"/>
      <c r="LRB25" s="324"/>
      <c r="LRC25" s="324"/>
      <c r="LRD25" s="478"/>
      <c r="LRE25" s="324"/>
      <c r="LRF25" s="324"/>
      <c r="LRG25" s="478"/>
      <c r="LRH25" s="324"/>
      <c r="LRI25" s="324"/>
      <c r="LRJ25" s="478"/>
      <c r="LRK25" s="324"/>
      <c r="LRL25" s="324"/>
      <c r="LRM25" s="478"/>
      <c r="LRN25" s="324"/>
      <c r="LRO25" s="324"/>
      <c r="LRP25" s="478"/>
      <c r="LRQ25" s="324"/>
      <c r="LRR25" s="324"/>
      <c r="LRS25" s="478"/>
      <c r="LRT25" s="324"/>
      <c r="LRU25" s="324"/>
      <c r="LRV25" s="478"/>
      <c r="LRW25" s="324"/>
      <c r="LRX25" s="324"/>
      <c r="LRY25" s="478"/>
      <c r="LRZ25" s="324"/>
      <c r="LSA25" s="324"/>
      <c r="LSB25" s="478"/>
      <c r="LSC25" s="324"/>
      <c r="LSD25" s="324"/>
      <c r="LSE25" s="478"/>
      <c r="LSF25" s="324"/>
      <c r="LSG25" s="324"/>
      <c r="LSH25" s="478"/>
      <c r="LSI25" s="324"/>
      <c r="LSJ25" s="324"/>
      <c r="LSK25" s="478"/>
      <c r="LSL25" s="324"/>
      <c r="LSM25" s="324"/>
      <c r="LSN25" s="478"/>
      <c r="LSO25" s="324"/>
      <c r="LSP25" s="324"/>
      <c r="LSQ25" s="478"/>
      <c r="LSR25" s="324"/>
      <c r="LSS25" s="324"/>
      <c r="LST25" s="478"/>
      <c r="LSU25" s="324"/>
      <c r="LSV25" s="324"/>
      <c r="LSW25" s="478"/>
      <c r="LSX25" s="324"/>
      <c r="LSY25" s="324"/>
      <c r="LSZ25" s="478"/>
      <c r="LTA25" s="324"/>
      <c r="LTB25" s="324"/>
      <c r="LTC25" s="478"/>
      <c r="LTD25" s="324"/>
      <c r="LTE25" s="324"/>
      <c r="LTF25" s="478"/>
      <c r="LTG25" s="324"/>
      <c r="LTH25" s="324"/>
      <c r="LTI25" s="478"/>
      <c r="LTJ25" s="324"/>
      <c r="LTK25" s="324"/>
      <c r="LTL25" s="478"/>
      <c r="LTM25" s="324"/>
      <c r="LTN25" s="324"/>
      <c r="LTO25" s="478"/>
      <c r="LTP25" s="324"/>
      <c r="LTQ25" s="324"/>
      <c r="LTR25" s="478"/>
      <c r="LTS25" s="324"/>
      <c r="LTT25" s="324"/>
      <c r="LTU25" s="478"/>
      <c r="LTV25" s="324"/>
      <c r="LTW25" s="324"/>
      <c r="LTX25" s="478"/>
      <c r="LTY25" s="324"/>
      <c r="LTZ25" s="324"/>
      <c r="LUA25" s="478"/>
      <c r="LUB25" s="324"/>
      <c r="LUC25" s="324"/>
      <c r="LUD25" s="478"/>
      <c r="LUE25" s="324"/>
      <c r="LUF25" s="324"/>
      <c r="LUG25" s="478"/>
      <c r="LUH25" s="324"/>
      <c r="LUI25" s="324"/>
      <c r="LUJ25" s="478"/>
      <c r="LUK25" s="324"/>
      <c r="LUL25" s="324"/>
      <c r="LUM25" s="478"/>
      <c r="LUN25" s="324"/>
      <c r="LUO25" s="324"/>
      <c r="LUP25" s="478"/>
      <c r="LUQ25" s="324"/>
      <c r="LUR25" s="324"/>
      <c r="LUS25" s="478"/>
      <c r="LUT25" s="324"/>
      <c r="LUU25" s="324"/>
      <c r="LUV25" s="478"/>
      <c r="LUW25" s="324"/>
      <c r="LUX25" s="324"/>
      <c r="LUY25" s="478"/>
      <c r="LUZ25" s="324"/>
      <c r="LVA25" s="324"/>
      <c r="LVB25" s="478"/>
      <c r="LVC25" s="324"/>
      <c r="LVD25" s="324"/>
      <c r="LVE25" s="478"/>
      <c r="LVF25" s="324"/>
      <c r="LVG25" s="324"/>
      <c r="LVH25" s="478"/>
      <c r="LVI25" s="324"/>
      <c r="LVJ25" s="324"/>
      <c r="LVK25" s="478"/>
      <c r="LVL25" s="324"/>
      <c r="LVM25" s="324"/>
      <c r="LVN25" s="478"/>
      <c r="LVO25" s="324"/>
      <c r="LVP25" s="324"/>
      <c r="LVQ25" s="478"/>
      <c r="LVR25" s="324"/>
      <c r="LVS25" s="324"/>
      <c r="LVT25" s="478"/>
      <c r="LVU25" s="324"/>
      <c r="LVV25" s="324"/>
      <c r="LVW25" s="478"/>
      <c r="LVX25" s="324"/>
      <c r="LVY25" s="324"/>
      <c r="LVZ25" s="478"/>
      <c r="LWA25" s="324"/>
      <c r="LWB25" s="324"/>
      <c r="LWC25" s="478"/>
      <c r="LWD25" s="324"/>
      <c r="LWE25" s="324"/>
      <c r="LWF25" s="478"/>
      <c r="LWG25" s="324"/>
      <c r="LWH25" s="324"/>
      <c r="LWI25" s="478"/>
      <c r="LWJ25" s="324"/>
      <c r="LWK25" s="324"/>
      <c r="LWL25" s="478"/>
      <c r="LWM25" s="324"/>
      <c r="LWN25" s="324"/>
      <c r="LWO25" s="478"/>
      <c r="LWP25" s="324"/>
      <c r="LWQ25" s="324"/>
      <c r="LWR25" s="478"/>
      <c r="LWS25" s="324"/>
      <c r="LWT25" s="324"/>
      <c r="LWU25" s="478"/>
      <c r="LWV25" s="324"/>
      <c r="LWW25" s="324"/>
      <c r="LWX25" s="478"/>
      <c r="LWY25" s="324"/>
      <c r="LWZ25" s="324"/>
      <c r="LXA25" s="478"/>
      <c r="LXB25" s="324"/>
      <c r="LXC25" s="324"/>
      <c r="LXD25" s="478"/>
      <c r="LXE25" s="324"/>
      <c r="LXF25" s="324"/>
      <c r="LXG25" s="478"/>
      <c r="LXH25" s="324"/>
      <c r="LXI25" s="324"/>
      <c r="LXJ25" s="478"/>
      <c r="LXK25" s="324"/>
      <c r="LXL25" s="324"/>
      <c r="LXM25" s="478"/>
      <c r="LXN25" s="324"/>
      <c r="LXO25" s="324"/>
      <c r="LXP25" s="478"/>
      <c r="LXQ25" s="324"/>
      <c r="LXR25" s="324"/>
      <c r="LXS25" s="478"/>
      <c r="LXT25" s="324"/>
      <c r="LXU25" s="324"/>
      <c r="LXV25" s="478"/>
      <c r="LXW25" s="324"/>
      <c r="LXX25" s="324"/>
      <c r="LXY25" s="478"/>
      <c r="LXZ25" s="324"/>
      <c r="LYA25" s="324"/>
      <c r="LYB25" s="478"/>
      <c r="LYC25" s="324"/>
      <c r="LYD25" s="324"/>
      <c r="LYE25" s="478"/>
      <c r="LYF25" s="324"/>
      <c r="LYG25" s="324"/>
      <c r="LYH25" s="478"/>
      <c r="LYI25" s="324"/>
      <c r="LYJ25" s="324"/>
      <c r="LYK25" s="478"/>
      <c r="LYL25" s="324"/>
      <c r="LYM25" s="324"/>
      <c r="LYN25" s="478"/>
      <c r="LYO25" s="324"/>
      <c r="LYP25" s="324"/>
      <c r="LYQ25" s="478"/>
      <c r="LYR25" s="324"/>
      <c r="LYS25" s="324"/>
      <c r="LYT25" s="478"/>
      <c r="LYU25" s="324"/>
      <c r="LYV25" s="324"/>
      <c r="LYW25" s="478"/>
      <c r="LYX25" s="324"/>
      <c r="LYY25" s="324"/>
      <c r="LYZ25" s="478"/>
      <c r="LZA25" s="324"/>
      <c r="LZB25" s="324"/>
      <c r="LZC25" s="478"/>
      <c r="LZD25" s="324"/>
      <c r="LZE25" s="324"/>
      <c r="LZF25" s="478"/>
      <c r="LZG25" s="324"/>
      <c r="LZH25" s="324"/>
      <c r="LZI25" s="478"/>
      <c r="LZJ25" s="324"/>
      <c r="LZK25" s="324"/>
      <c r="LZL25" s="478"/>
      <c r="LZM25" s="324"/>
      <c r="LZN25" s="324"/>
      <c r="LZO25" s="478"/>
      <c r="LZP25" s="324"/>
      <c r="LZQ25" s="324"/>
      <c r="LZR25" s="478"/>
      <c r="LZS25" s="324"/>
      <c r="LZT25" s="324"/>
      <c r="LZU25" s="478"/>
      <c r="LZV25" s="324"/>
      <c r="LZW25" s="324"/>
      <c r="LZX25" s="478"/>
      <c r="LZY25" s="324"/>
      <c r="LZZ25" s="324"/>
      <c r="MAA25" s="478"/>
      <c r="MAB25" s="324"/>
      <c r="MAC25" s="324"/>
      <c r="MAD25" s="478"/>
      <c r="MAE25" s="324"/>
      <c r="MAF25" s="324"/>
      <c r="MAG25" s="478"/>
      <c r="MAH25" s="324"/>
      <c r="MAI25" s="324"/>
      <c r="MAJ25" s="478"/>
      <c r="MAK25" s="324"/>
      <c r="MAL25" s="324"/>
      <c r="MAM25" s="478"/>
      <c r="MAN25" s="324"/>
      <c r="MAO25" s="324"/>
      <c r="MAP25" s="478"/>
      <c r="MAQ25" s="324"/>
      <c r="MAR25" s="324"/>
      <c r="MAS25" s="478"/>
      <c r="MAT25" s="324"/>
      <c r="MAU25" s="324"/>
      <c r="MAV25" s="478"/>
      <c r="MAW25" s="324"/>
      <c r="MAX25" s="324"/>
      <c r="MAY25" s="478"/>
      <c r="MAZ25" s="324"/>
      <c r="MBA25" s="324"/>
      <c r="MBB25" s="478"/>
      <c r="MBC25" s="324"/>
      <c r="MBD25" s="324"/>
      <c r="MBE25" s="478"/>
      <c r="MBF25" s="324"/>
      <c r="MBG25" s="324"/>
      <c r="MBH25" s="478"/>
      <c r="MBI25" s="324"/>
      <c r="MBJ25" s="324"/>
      <c r="MBK25" s="478"/>
      <c r="MBL25" s="324"/>
      <c r="MBM25" s="324"/>
      <c r="MBN25" s="478"/>
      <c r="MBO25" s="324"/>
      <c r="MBP25" s="324"/>
      <c r="MBQ25" s="478"/>
      <c r="MBR25" s="324"/>
      <c r="MBS25" s="324"/>
      <c r="MBT25" s="478"/>
      <c r="MBU25" s="324"/>
      <c r="MBV25" s="324"/>
      <c r="MBW25" s="478"/>
      <c r="MBX25" s="324"/>
      <c r="MBY25" s="324"/>
      <c r="MBZ25" s="478"/>
      <c r="MCA25" s="324"/>
      <c r="MCB25" s="324"/>
      <c r="MCC25" s="478"/>
      <c r="MCD25" s="324"/>
      <c r="MCE25" s="324"/>
      <c r="MCF25" s="478"/>
      <c r="MCG25" s="324"/>
      <c r="MCH25" s="324"/>
      <c r="MCI25" s="478"/>
      <c r="MCJ25" s="324"/>
      <c r="MCK25" s="324"/>
      <c r="MCL25" s="478"/>
      <c r="MCM25" s="324"/>
      <c r="MCN25" s="324"/>
      <c r="MCO25" s="478"/>
      <c r="MCP25" s="324"/>
      <c r="MCQ25" s="324"/>
      <c r="MCR25" s="478"/>
      <c r="MCS25" s="324"/>
      <c r="MCT25" s="324"/>
      <c r="MCU25" s="478"/>
      <c r="MCV25" s="324"/>
      <c r="MCW25" s="324"/>
      <c r="MCX25" s="478"/>
      <c r="MCY25" s="324"/>
      <c r="MCZ25" s="324"/>
      <c r="MDA25" s="478"/>
      <c r="MDB25" s="324"/>
      <c r="MDC25" s="324"/>
      <c r="MDD25" s="478"/>
      <c r="MDE25" s="324"/>
      <c r="MDF25" s="324"/>
      <c r="MDG25" s="478"/>
      <c r="MDH25" s="324"/>
      <c r="MDI25" s="324"/>
      <c r="MDJ25" s="478"/>
      <c r="MDK25" s="324"/>
      <c r="MDL25" s="324"/>
      <c r="MDM25" s="478"/>
      <c r="MDN25" s="324"/>
      <c r="MDO25" s="324"/>
      <c r="MDP25" s="478"/>
      <c r="MDQ25" s="324"/>
      <c r="MDR25" s="324"/>
      <c r="MDS25" s="478"/>
      <c r="MDT25" s="324"/>
      <c r="MDU25" s="324"/>
      <c r="MDV25" s="478"/>
      <c r="MDW25" s="324"/>
      <c r="MDX25" s="324"/>
      <c r="MDY25" s="478"/>
      <c r="MDZ25" s="324"/>
      <c r="MEA25" s="324"/>
      <c r="MEB25" s="478"/>
      <c r="MEC25" s="324"/>
      <c r="MED25" s="324"/>
      <c r="MEE25" s="478"/>
      <c r="MEF25" s="324"/>
      <c r="MEG25" s="324"/>
      <c r="MEH25" s="478"/>
      <c r="MEI25" s="324"/>
      <c r="MEJ25" s="324"/>
      <c r="MEK25" s="478"/>
      <c r="MEL25" s="324"/>
      <c r="MEM25" s="324"/>
      <c r="MEN25" s="478"/>
      <c r="MEO25" s="324"/>
      <c r="MEP25" s="324"/>
      <c r="MEQ25" s="478"/>
      <c r="MER25" s="324"/>
      <c r="MES25" s="324"/>
      <c r="MET25" s="478"/>
      <c r="MEU25" s="324"/>
      <c r="MEV25" s="324"/>
      <c r="MEW25" s="478"/>
      <c r="MEX25" s="324"/>
      <c r="MEY25" s="324"/>
      <c r="MEZ25" s="478"/>
      <c r="MFA25" s="324"/>
      <c r="MFB25" s="324"/>
      <c r="MFC25" s="478"/>
      <c r="MFD25" s="324"/>
      <c r="MFE25" s="324"/>
      <c r="MFF25" s="478"/>
      <c r="MFG25" s="324"/>
      <c r="MFH25" s="324"/>
      <c r="MFI25" s="478"/>
      <c r="MFJ25" s="324"/>
      <c r="MFK25" s="324"/>
      <c r="MFL25" s="478"/>
      <c r="MFM25" s="324"/>
      <c r="MFN25" s="324"/>
      <c r="MFO25" s="478"/>
      <c r="MFP25" s="324"/>
      <c r="MFQ25" s="324"/>
      <c r="MFR25" s="478"/>
      <c r="MFS25" s="324"/>
      <c r="MFT25" s="324"/>
      <c r="MFU25" s="478"/>
      <c r="MFV25" s="324"/>
      <c r="MFW25" s="324"/>
      <c r="MFX25" s="478"/>
      <c r="MFY25" s="324"/>
      <c r="MFZ25" s="324"/>
      <c r="MGA25" s="478"/>
      <c r="MGB25" s="324"/>
      <c r="MGC25" s="324"/>
      <c r="MGD25" s="478"/>
      <c r="MGE25" s="324"/>
      <c r="MGF25" s="324"/>
      <c r="MGG25" s="478"/>
      <c r="MGH25" s="324"/>
      <c r="MGI25" s="324"/>
      <c r="MGJ25" s="478"/>
      <c r="MGK25" s="324"/>
      <c r="MGL25" s="324"/>
      <c r="MGM25" s="478"/>
      <c r="MGN25" s="324"/>
      <c r="MGO25" s="324"/>
      <c r="MGP25" s="478"/>
      <c r="MGQ25" s="324"/>
      <c r="MGR25" s="324"/>
      <c r="MGS25" s="478"/>
      <c r="MGT25" s="324"/>
      <c r="MGU25" s="324"/>
      <c r="MGV25" s="478"/>
      <c r="MGW25" s="324"/>
      <c r="MGX25" s="324"/>
      <c r="MGY25" s="478"/>
      <c r="MGZ25" s="324"/>
      <c r="MHA25" s="324"/>
      <c r="MHB25" s="478"/>
      <c r="MHC25" s="324"/>
      <c r="MHD25" s="324"/>
      <c r="MHE25" s="478"/>
      <c r="MHF25" s="324"/>
      <c r="MHG25" s="324"/>
      <c r="MHH25" s="478"/>
      <c r="MHI25" s="324"/>
      <c r="MHJ25" s="324"/>
      <c r="MHK25" s="478"/>
      <c r="MHL25" s="324"/>
      <c r="MHM25" s="324"/>
      <c r="MHN25" s="478"/>
      <c r="MHO25" s="324"/>
      <c r="MHP25" s="324"/>
      <c r="MHQ25" s="478"/>
      <c r="MHR25" s="324"/>
      <c r="MHS25" s="324"/>
      <c r="MHT25" s="478"/>
      <c r="MHU25" s="324"/>
      <c r="MHV25" s="324"/>
      <c r="MHW25" s="478"/>
      <c r="MHX25" s="324"/>
      <c r="MHY25" s="324"/>
      <c r="MHZ25" s="478"/>
      <c r="MIA25" s="324"/>
      <c r="MIB25" s="324"/>
      <c r="MIC25" s="478"/>
      <c r="MID25" s="324"/>
      <c r="MIE25" s="324"/>
      <c r="MIF25" s="478"/>
      <c r="MIG25" s="324"/>
      <c r="MIH25" s="324"/>
      <c r="MII25" s="478"/>
      <c r="MIJ25" s="324"/>
      <c r="MIK25" s="324"/>
      <c r="MIL25" s="478"/>
      <c r="MIM25" s="324"/>
      <c r="MIN25" s="324"/>
      <c r="MIO25" s="478"/>
      <c r="MIP25" s="324"/>
      <c r="MIQ25" s="324"/>
      <c r="MIR25" s="478"/>
      <c r="MIS25" s="324"/>
      <c r="MIT25" s="324"/>
      <c r="MIU25" s="478"/>
      <c r="MIV25" s="324"/>
      <c r="MIW25" s="324"/>
      <c r="MIX25" s="478"/>
      <c r="MIY25" s="324"/>
      <c r="MIZ25" s="324"/>
      <c r="MJA25" s="478"/>
      <c r="MJB25" s="324"/>
      <c r="MJC25" s="324"/>
      <c r="MJD25" s="478"/>
      <c r="MJE25" s="324"/>
      <c r="MJF25" s="324"/>
      <c r="MJG25" s="478"/>
      <c r="MJH25" s="324"/>
      <c r="MJI25" s="324"/>
      <c r="MJJ25" s="478"/>
      <c r="MJK25" s="324"/>
      <c r="MJL25" s="324"/>
      <c r="MJM25" s="478"/>
      <c r="MJN25" s="324"/>
      <c r="MJO25" s="324"/>
      <c r="MJP25" s="478"/>
      <c r="MJQ25" s="324"/>
      <c r="MJR25" s="324"/>
      <c r="MJS25" s="478"/>
      <c r="MJT25" s="324"/>
      <c r="MJU25" s="324"/>
      <c r="MJV25" s="478"/>
      <c r="MJW25" s="324"/>
      <c r="MJX25" s="324"/>
      <c r="MJY25" s="478"/>
      <c r="MJZ25" s="324"/>
      <c r="MKA25" s="324"/>
      <c r="MKB25" s="478"/>
      <c r="MKC25" s="324"/>
      <c r="MKD25" s="324"/>
      <c r="MKE25" s="478"/>
      <c r="MKF25" s="324"/>
      <c r="MKG25" s="324"/>
      <c r="MKH25" s="478"/>
      <c r="MKI25" s="324"/>
      <c r="MKJ25" s="324"/>
      <c r="MKK25" s="478"/>
      <c r="MKL25" s="324"/>
      <c r="MKM25" s="324"/>
      <c r="MKN25" s="478"/>
      <c r="MKO25" s="324"/>
      <c r="MKP25" s="324"/>
      <c r="MKQ25" s="478"/>
      <c r="MKR25" s="324"/>
      <c r="MKS25" s="324"/>
      <c r="MKT25" s="478"/>
      <c r="MKU25" s="324"/>
      <c r="MKV25" s="324"/>
      <c r="MKW25" s="478"/>
      <c r="MKX25" s="324"/>
      <c r="MKY25" s="324"/>
      <c r="MKZ25" s="478"/>
      <c r="MLA25" s="324"/>
      <c r="MLB25" s="324"/>
      <c r="MLC25" s="478"/>
      <c r="MLD25" s="324"/>
      <c r="MLE25" s="324"/>
      <c r="MLF25" s="478"/>
      <c r="MLG25" s="324"/>
      <c r="MLH25" s="324"/>
      <c r="MLI25" s="478"/>
      <c r="MLJ25" s="324"/>
      <c r="MLK25" s="324"/>
      <c r="MLL25" s="478"/>
      <c r="MLM25" s="324"/>
      <c r="MLN25" s="324"/>
      <c r="MLO25" s="478"/>
      <c r="MLP25" s="324"/>
      <c r="MLQ25" s="324"/>
      <c r="MLR25" s="478"/>
      <c r="MLS25" s="324"/>
      <c r="MLT25" s="324"/>
      <c r="MLU25" s="478"/>
      <c r="MLV25" s="324"/>
      <c r="MLW25" s="324"/>
      <c r="MLX25" s="478"/>
      <c r="MLY25" s="324"/>
      <c r="MLZ25" s="324"/>
      <c r="MMA25" s="478"/>
      <c r="MMB25" s="324"/>
      <c r="MMC25" s="324"/>
      <c r="MMD25" s="478"/>
      <c r="MME25" s="324"/>
      <c r="MMF25" s="324"/>
      <c r="MMG25" s="478"/>
      <c r="MMH25" s="324"/>
      <c r="MMI25" s="324"/>
      <c r="MMJ25" s="478"/>
      <c r="MMK25" s="324"/>
      <c r="MML25" s="324"/>
      <c r="MMM25" s="478"/>
      <c r="MMN25" s="324"/>
      <c r="MMO25" s="324"/>
      <c r="MMP25" s="478"/>
      <c r="MMQ25" s="324"/>
      <c r="MMR25" s="324"/>
      <c r="MMS25" s="478"/>
      <c r="MMT25" s="324"/>
      <c r="MMU25" s="324"/>
      <c r="MMV25" s="478"/>
      <c r="MMW25" s="324"/>
      <c r="MMX25" s="324"/>
      <c r="MMY25" s="478"/>
      <c r="MMZ25" s="324"/>
      <c r="MNA25" s="324"/>
      <c r="MNB25" s="478"/>
      <c r="MNC25" s="324"/>
      <c r="MND25" s="324"/>
      <c r="MNE25" s="478"/>
      <c r="MNF25" s="324"/>
      <c r="MNG25" s="324"/>
      <c r="MNH25" s="478"/>
      <c r="MNI25" s="324"/>
      <c r="MNJ25" s="324"/>
      <c r="MNK25" s="478"/>
      <c r="MNL25" s="324"/>
      <c r="MNM25" s="324"/>
      <c r="MNN25" s="478"/>
      <c r="MNO25" s="324"/>
      <c r="MNP25" s="324"/>
      <c r="MNQ25" s="478"/>
      <c r="MNR25" s="324"/>
      <c r="MNS25" s="324"/>
      <c r="MNT25" s="478"/>
      <c r="MNU25" s="324"/>
      <c r="MNV25" s="324"/>
      <c r="MNW25" s="478"/>
      <c r="MNX25" s="324"/>
      <c r="MNY25" s="324"/>
      <c r="MNZ25" s="478"/>
      <c r="MOA25" s="324"/>
      <c r="MOB25" s="324"/>
      <c r="MOC25" s="478"/>
      <c r="MOD25" s="324"/>
      <c r="MOE25" s="324"/>
      <c r="MOF25" s="478"/>
      <c r="MOG25" s="324"/>
      <c r="MOH25" s="324"/>
      <c r="MOI25" s="478"/>
      <c r="MOJ25" s="324"/>
      <c r="MOK25" s="324"/>
      <c r="MOL25" s="478"/>
      <c r="MOM25" s="324"/>
      <c r="MON25" s="324"/>
      <c r="MOO25" s="478"/>
      <c r="MOP25" s="324"/>
      <c r="MOQ25" s="324"/>
      <c r="MOR25" s="478"/>
      <c r="MOS25" s="324"/>
      <c r="MOT25" s="324"/>
      <c r="MOU25" s="478"/>
      <c r="MOV25" s="324"/>
      <c r="MOW25" s="324"/>
      <c r="MOX25" s="478"/>
      <c r="MOY25" s="324"/>
      <c r="MOZ25" s="324"/>
      <c r="MPA25" s="478"/>
      <c r="MPB25" s="324"/>
      <c r="MPC25" s="324"/>
      <c r="MPD25" s="478"/>
      <c r="MPE25" s="324"/>
      <c r="MPF25" s="324"/>
      <c r="MPG25" s="478"/>
      <c r="MPH25" s="324"/>
      <c r="MPI25" s="324"/>
      <c r="MPJ25" s="478"/>
      <c r="MPK25" s="324"/>
      <c r="MPL25" s="324"/>
      <c r="MPM25" s="478"/>
      <c r="MPN25" s="324"/>
      <c r="MPO25" s="324"/>
      <c r="MPP25" s="478"/>
      <c r="MPQ25" s="324"/>
      <c r="MPR25" s="324"/>
      <c r="MPS25" s="478"/>
      <c r="MPT25" s="324"/>
      <c r="MPU25" s="324"/>
      <c r="MPV25" s="478"/>
      <c r="MPW25" s="324"/>
      <c r="MPX25" s="324"/>
      <c r="MPY25" s="478"/>
      <c r="MPZ25" s="324"/>
      <c r="MQA25" s="324"/>
      <c r="MQB25" s="478"/>
      <c r="MQC25" s="324"/>
      <c r="MQD25" s="324"/>
      <c r="MQE25" s="478"/>
      <c r="MQF25" s="324"/>
      <c r="MQG25" s="324"/>
      <c r="MQH25" s="478"/>
      <c r="MQI25" s="324"/>
      <c r="MQJ25" s="324"/>
      <c r="MQK25" s="478"/>
      <c r="MQL25" s="324"/>
      <c r="MQM25" s="324"/>
      <c r="MQN25" s="478"/>
      <c r="MQO25" s="324"/>
      <c r="MQP25" s="324"/>
      <c r="MQQ25" s="478"/>
      <c r="MQR25" s="324"/>
      <c r="MQS25" s="324"/>
      <c r="MQT25" s="478"/>
      <c r="MQU25" s="324"/>
      <c r="MQV25" s="324"/>
      <c r="MQW25" s="478"/>
      <c r="MQX25" s="324"/>
      <c r="MQY25" s="324"/>
      <c r="MQZ25" s="478"/>
      <c r="MRA25" s="324"/>
      <c r="MRB25" s="324"/>
      <c r="MRC25" s="478"/>
      <c r="MRD25" s="324"/>
      <c r="MRE25" s="324"/>
      <c r="MRF25" s="478"/>
      <c r="MRG25" s="324"/>
      <c r="MRH25" s="324"/>
      <c r="MRI25" s="478"/>
      <c r="MRJ25" s="324"/>
      <c r="MRK25" s="324"/>
      <c r="MRL25" s="478"/>
      <c r="MRM25" s="324"/>
      <c r="MRN25" s="324"/>
      <c r="MRO25" s="478"/>
      <c r="MRP25" s="324"/>
      <c r="MRQ25" s="324"/>
      <c r="MRR25" s="478"/>
      <c r="MRS25" s="324"/>
      <c r="MRT25" s="324"/>
      <c r="MRU25" s="478"/>
      <c r="MRV25" s="324"/>
      <c r="MRW25" s="324"/>
      <c r="MRX25" s="478"/>
      <c r="MRY25" s="324"/>
      <c r="MRZ25" s="324"/>
      <c r="MSA25" s="478"/>
      <c r="MSB25" s="324"/>
      <c r="MSC25" s="324"/>
      <c r="MSD25" s="478"/>
      <c r="MSE25" s="324"/>
      <c r="MSF25" s="324"/>
      <c r="MSG25" s="478"/>
      <c r="MSH25" s="324"/>
      <c r="MSI25" s="324"/>
      <c r="MSJ25" s="478"/>
      <c r="MSK25" s="324"/>
      <c r="MSL25" s="324"/>
      <c r="MSM25" s="478"/>
      <c r="MSN25" s="324"/>
      <c r="MSO25" s="324"/>
      <c r="MSP25" s="478"/>
      <c r="MSQ25" s="324"/>
      <c r="MSR25" s="324"/>
      <c r="MSS25" s="478"/>
      <c r="MST25" s="324"/>
      <c r="MSU25" s="324"/>
      <c r="MSV25" s="478"/>
      <c r="MSW25" s="324"/>
      <c r="MSX25" s="324"/>
      <c r="MSY25" s="478"/>
      <c r="MSZ25" s="324"/>
      <c r="MTA25" s="324"/>
      <c r="MTB25" s="478"/>
      <c r="MTC25" s="324"/>
      <c r="MTD25" s="324"/>
      <c r="MTE25" s="478"/>
      <c r="MTF25" s="324"/>
      <c r="MTG25" s="324"/>
      <c r="MTH25" s="478"/>
      <c r="MTI25" s="324"/>
      <c r="MTJ25" s="324"/>
      <c r="MTK25" s="478"/>
      <c r="MTL25" s="324"/>
      <c r="MTM25" s="324"/>
      <c r="MTN25" s="478"/>
      <c r="MTO25" s="324"/>
      <c r="MTP25" s="324"/>
      <c r="MTQ25" s="478"/>
      <c r="MTR25" s="324"/>
      <c r="MTS25" s="324"/>
      <c r="MTT25" s="478"/>
      <c r="MTU25" s="324"/>
      <c r="MTV25" s="324"/>
      <c r="MTW25" s="478"/>
      <c r="MTX25" s="324"/>
      <c r="MTY25" s="324"/>
      <c r="MTZ25" s="478"/>
      <c r="MUA25" s="324"/>
      <c r="MUB25" s="324"/>
      <c r="MUC25" s="478"/>
      <c r="MUD25" s="324"/>
      <c r="MUE25" s="324"/>
      <c r="MUF25" s="478"/>
      <c r="MUG25" s="324"/>
      <c r="MUH25" s="324"/>
      <c r="MUI25" s="478"/>
      <c r="MUJ25" s="324"/>
      <c r="MUK25" s="324"/>
      <c r="MUL25" s="478"/>
      <c r="MUM25" s="324"/>
      <c r="MUN25" s="324"/>
      <c r="MUO25" s="478"/>
      <c r="MUP25" s="324"/>
      <c r="MUQ25" s="324"/>
      <c r="MUR25" s="478"/>
      <c r="MUS25" s="324"/>
      <c r="MUT25" s="324"/>
      <c r="MUU25" s="478"/>
      <c r="MUV25" s="324"/>
      <c r="MUW25" s="324"/>
      <c r="MUX25" s="478"/>
      <c r="MUY25" s="324"/>
      <c r="MUZ25" s="324"/>
      <c r="MVA25" s="478"/>
      <c r="MVB25" s="324"/>
      <c r="MVC25" s="324"/>
      <c r="MVD25" s="478"/>
      <c r="MVE25" s="324"/>
      <c r="MVF25" s="324"/>
      <c r="MVG25" s="478"/>
      <c r="MVH25" s="324"/>
      <c r="MVI25" s="324"/>
      <c r="MVJ25" s="478"/>
      <c r="MVK25" s="324"/>
      <c r="MVL25" s="324"/>
      <c r="MVM25" s="478"/>
      <c r="MVN25" s="324"/>
      <c r="MVO25" s="324"/>
      <c r="MVP25" s="478"/>
      <c r="MVQ25" s="324"/>
      <c r="MVR25" s="324"/>
      <c r="MVS25" s="478"/>
      <c r="MVT25" s="324"/>
      <c r="MVU25" s="324"/>
      <c r="MVV25" s="478"/>
      <c r="MVW25" s="324"/>
      <c r="MVX25" s="324"/>
      <c r="MVY25" s="478"/>
      <c r="MVZ25" s="324"/>
      <c r="MWA25" s="324"/>
      <c r="MWB25" s="478"/>
      <c r="MWC25" s="324"/>
      <c r="MWD25" s="324"/>
      <c r="MWE25" s="478"/>
      <c r="MWF25" s="324"/>
      <c r="MWG25" s="324"/>
      <c r="MWH25" s="478"/>
      <c r="MWI25" s="324"/>
      <c r="MWJ25" s="324"/>
      <c r="MWK25" s="478"/>
      <c r="MWL25" s="324"/>
      <c r="MWM25" s="324"/>
      <c r="MWN25" s="478"/>
      <c r="MWO25" s="324"/>
      <c r="MWP25" s="324"/>
      <c r="MWQ25" s="478"/>
      <c r="MWR25" s="324"/>
      <c r="MWS25" s="324"/>
      <c r="MWT25" s="478"/>
      <c r="MWU25" s="324"/>
      <c r="MWV25" s="324"/>
      <c r="MWW25" s="478"/>
      <c r="MWX25" s="324"/>
      <c r="MWY25" s="324"/>
      <c r="MWZ25" s="478"/>
      <c r="MXA25" s="324"/>
      <c r="MXB25" s="324"/>
      <c r="MXC25" s="478"/>
      <c r="MXD25" s="324"/>
      <c r="MXE25" s="324"/>
      <c r="MXF25" s="478"/>
      <c r="MXG25" s="324"/>
      <c r="MXH25" s="324"/>
      <c r="MXI25" s="478"/>
      <c r="MXJ25" s="324"/>
      <c r="MXK25" s="324"/>
      <c r="MXL25" s="478"/>
      <c r="MXM25" s="324"/>
      <c r="MXN25" s="324"/>
      <c r="MXO25" s="478"/>
      <c r="MXP25" s="324"/>
      <c r="MXQ25" s="324"/>
      <c r="MXR25" s="478"/>
      <c r="MXS25" s="324"/>
      <c r="MXT25" s="324"/>
      <c r="MXU25" s="478"/>
      <c r="MXV25" s="324"/>
      <c r="MXW25" s="324"/>
      <c r="MXX25" s="478"/>
      <c r="MXY25" s="324"/>
      <c r="MXZ25" s="324"/>
      <c r="MYA25" s="478"/>
      <c r="MYB25" s="324"/>
      <c r="MYC25" s="324"/>
      <c r="MYD25" s="478"/>
      <c r="MYE25" s="324"/>
      <c r="MYF25" s="324"/>
      <c r="MYG25" s="478"/>
      <c r="MYH25" s="324"/>
      <c r="MYI25" s="324"/>
      <c r="MYJ25" s="478"/>
      <c r="MYK25" s="324"/>
      <c r="MYL25" s="324"/>
      <c r="MYM25" s="478"/>
      <c r="MYN25" s="324"/>
      <c r="MYO25" s="324"/>
      <c r="MYP25" s="478"/>
      <c r="MYQ25" s="324"/>
      <c r="MYR25" s="324"/>
      <c r="MYS25" s="478"/>
      <c r="MYT25" s="324"/>
      <c r="MYU25" s="324"/>
      <c r="MYV25" s="478"/>
      <c r="MYW25" s="324"/>
      <c r="MYX25" s="324"/>
      <c r="MYY25" s="478"/>
      <c r="MYZ25" s="324"/>
      <c r="MZA25" s="324"/>
      <c r="MZB25" s="478"/>
      <c r="MZC25" s="324"/>
      <c r="MZD25" s="324"/>
      <c r="MZE25" s="478"/>
      <c r="MZF25" s="324"/>
      <c r="MZG25" s="324"/>
      <c r="MZH25" s="478"/>
      <c r="MZI25" s="324"/>
      <c r="MZJ25" s="324"/>
      <c r="MZK25" s="478"/>
      <c r="MZL25" s="324"/>
      <c r="MZM25" s="324"/>
      <c r="MZN25" s="478"/>
      <c r="MZO25" s="324"/>
      <c r="MZP25" s="324"/>
      <c r="MZQ25" s="478"/>
      <c r="MZR25" s="324"/>
      <c r="MZS25" s="324"/>
      <c r="MZT25" s="478"/>
      <c r="MZU25" s="324"/>
      <c r="MZV25" s="324"/>
      <c r="MZW25" s="478"/>
      <c r="MZX25" s="324"/>
      <c r="MZY25" s="324"/>
      <c r="MZZ25" s="478"/>
      <c r="NAA25" s="324"/>
      <c r="NAB25" s="324"/>
      <c r="NAC25" s="478"/>
      <c r="NAD25" s="324"/>
      <c r="NAE25" s="324"/>
      <c r="NAF25" s="478"/>
      <c r="NAG25" s="324"/>
      <c r="NAH25" s="324"/>
      <c r="NAI25" s="478"/>
      <c r="NAJ25" s="324"/>
      <c r="NAK25" s="324"/>
      <c r="NAL25" s="478"/>
      <c r="NAM25" s="324"/>
      <c r="NAN25" s="324"/>
      <c r="NAO25" s="478"/>
      <c r="NAP25" s="324"/>
      <c r="NAQ25" s="324"/>
      <c r="NAR25" s="478"/>
      <c r="NAS25" s="324"/>
      <c r="NAT25" s="324"/>
      <c r="NAU25" s="478"/>
      <c r="NAV25" s="324"/>
      <c r="NAW25" s="324"/>
      <c r="NAX25" s="478"/>
      <c r="NAY25" s="324"/>
      <c r="NAZ25" s="324"/>
      <c r="NBA25" s="478"/>
      <c r="NBB25" s="324"/>
      <c r="NBC25" s="324"/>
      <c r="NBD25" s="478"/>
      <c r="NBE25" s="324"/>
      <c r="NBF25" s="324"/>
      <c r="NBG25" s="478"/>
      <c r="NBH25" s="324"/>
      <c r="NBI25" s="324"/>
      <c r="NBJ25" s="478"/>
      <c r="NBK25" s="324"/>
      <c r="NBL25" s="324"/>
      <c r="NBM25" s="478"/>
      <c r="NBN25" s="324"/>
      <c r="NBO25" s="324"/>
      <c r="NBP25" s="478"/>
      <c r="NBQ25" s="324"/>
      <c r="NBR25" s="324"/>
      <c r="NBS25" s="478"/>
      <c r="NBT25" s="324"/>
      <c r="NBU25" s="324"/>
      <c r="NBV25" s="478"/>
      <c r="NBW25" s="324"/>
      <c r="NBX25" s="324"/>
      <c r="NBY25" s="478"/>
      <c r="NBZ25" s="324"/>
      <c r="NCA25" s="324"/>
      <c r="NCB25" s="478"/>
      <c r="NCC25" s="324"/>
      <c r="NCD25" s="324"/>
      <c r="NCE25" s="478"/>
      <c r="NCF25" s="324"/>
      <c r="NCG25" s="324"/>
      <c r="NCH25" s="478"/>
      <c r="NCI25" s="324"/>
      <c r="NCJ25" s="324"/>
      <c r="NCK25" s="478"/>
      <c r="NCL25" s="324"/>
      <c r="NCM25" s="324"/>
      <c r="NCN25" s="478"/>
      <c r="NCO25" s="324"/>
      <c r="NCP25" s="324"/>
      <c r="NCQ25" s="478"/>
      <c r="NCR25" s="324"/>
      <c r="NCS25" s="324"/>
      <c r="NCT25" s="478"/>
      <c r="NCU25" s="324"/>
      <c r="NCV25" s="324"/>
      <c r="NCW25" s="478"/>
      <c r="NCX25" s="324"/>
      <c r="NCY25" s="324"/>
      <c r="NCZ25" s="478"/>
      <c r="NDA25" s="324"/>
      <c r="NDB25" s="324"/>
      <c r="NDC25" s="478"/>
      <c r="NDD25" s="324"/>
      <c r="NDE25" s="324"/>
      <c r="NDF25" s="478"/>
      <c r="NDG25" s="324"/>
      <c r="NDH25" s="324"/>
      <c r="NDI25" s="478"/>
      <c r="NDJ25" s="324"/>
      <c r="NDK25" s="324"/>
      <c r="NDL25" s="478"/>
      <c r="NDM25" s="324"/>
      <c r="NDN25" s="324"/>
      <c r="NDO25" s="478"/>
      <c r="NDP25" s="324"/>
      <c r="NDQ25" s="324"/>
      <c r="NDR25" s="478"/>
      <c r="NDS25" s="324"/>
      <c r="NDT25" s="324"/>
      <c r="NDU25" s="478"/>
      <c r="NDV25" s="324"/>
      <c r="NDW25" s="324"/>
      <c r="NDX25" s="478"/>
      <c r="NDY25" s="324"/>
      <c r="NDZ25" s="324"/>
      <c r="NEA25" s="478"/>
      <c r="NEB25" s="324"/>
      <c r="NEC25" s="324"/>
      <c r="NED25" s="478"/>
      <c r="NEE25" s="324"/>
      <c r="NEF25" s="324"/>
      <c r="NEG25" s="478"/>
      <c r="NEH25" s="324"/>
      <c r="NEI25" s="324"/>
      <c r="NEJ25" s="478"/>
      <c r="NEK25" s="324"/>
      <c r="NEL25" s="324"/>
      <c r="NEM25" s="478"/>
      <c r="NEN25" s="324"/>
      <c r="NEO25" s="324"/>
      <c r="NEP25" s="478"/>
      <c r="NEQ25" s="324"/>
      <c r="NER25" s="324"/>
      <c r="NES25" s="478"/>
      <c r="NET25" s="324"/>
      <c r="NEU25" s="324"/>
      <c r="NEV25" s="478"/>
      <c r="NEW25" s="324"/>
      <c r="NEX25" s="324"/>
      <c r="NEY25" s="478"/>
      <c r="NEZ25" s="324"/>
      <c r="NFA25" s="324"/>
      <c r="NFB25" s="478"/>
      <c r="NFC25" s="324"/>
      <c r="NFD25" s="324"/>
      <c r="NFE25" s="478"/>
      <c r="NFF25" s="324"/>
      <c r="NFG25" s="324"/>
      <c r="NFH25" s="478"/>
      <c r="NFI25" s="324"/>
      <c r="NFJ25" s="324"/>
      <c r="NFK25" s="478"/>
      <c r="NFL25" s="324"/>
      <c r="NFM25" s="324"/>
      <c r="NFN25" s="478"/>
      <c r="NFO25" s="324"/>
      <c r="NFP25" s="324"/>
      <c r="NFQ25" s="478"/>
      <c r="NFR25" s="324"/>
      <c r="NFS25" s="324"/>
      <c r="NFT25" s="478"/>
      <c r="NFU25" s="324"/>
      <c r="NFV25" s="324"/>
      <c r="NFW25" s="478"/>
      <c r="NFX25" s="324"/>
      <c r="NFY25" s="324"/>
      <c r="NFZ25" s="478"/>
      <c r="NGA25" s="324"/>
      <c r="NGB25" s="324"/>
      <c r="NGC25" s="478"/>
      <c r="NGD25" s="324"/>
      <c r="NGE25" s="324"/>
      <c r="NGF25" s="478"/>
      <c r="NGG25" s="324"/>
      <c r="NGH25" s="324"/>
      <c r="NGI25" s="478"/>
      <c r="NGJ25" s="324"/>
      <c r="NGK25" s="324"/>
      <c r="NGL25" s="478"/>
      <c r="NGM25" s="324"/>
      <c r="NGN25" s="324"/>
      <c r="NGO25" s="478"/>
      <c r="NGP25" s="324"/>
      <c r="NGQ25" s="324"/>
      <c r="NGR25" s="478"/>
      <c r="NGS25" s="324"/>
      <c r="NGT25" s="324"/>
      <c r="NGU25" s="478"/>
      <c r="NGV25" s="324"/>
      <c r="NGW25" s="324"/>
      <c r="NGX25" s="478"/>
      <c r="NGY25" s="324"/>
      <c r="NGZ25" s="324"/>
      <c r="NHA25" s="478"/>
      <c r="NHB25" s="324"/>
      <c r="NHC25" s="324"/>
      <c r="NHD25" s="478"/>
      <c r="NHE25" s="324"/>
      <c r="NHF25" s="324"/>
      <c r="NHG25" s="478"/>
      <c r="NHH25" s="324"/>
      <c r="NHI25" s="324"/>
      <c r="NHJ25" s="478"/>
      <c r="NHK25" s="324"/>
      <c r="NHL25" s="324"/>
      <c r="NHM25" s="478"/>
      <c r="NHN25" s="324"/>
      <c r="NHO25" s="324"/>
      <c r="NHP25" s="478"/>
      <c r="NHQ25" s="324"/>
      <c r="NHR25" s="324"/>
      <c r="NHS25" s="478"/>
      <c r="NHT25" s="324"/>
      <c r="NHU25" s="324"/>
      <c r="NHV25" s="478"/>
      <c r="NHW25" s="324"/>
      <c r="NHX25" s="324"/>
      <c r="NHY25" s="478"/>
      <c r="NHZ25" s="324"/>
      <c r="NIA25" s="324"/>
      <c r="NIB25" s="478"/>
      <c r="NIC25" s="324"/>
      <c r="NID25" s="324"/>
      <c r="NIE25" s="478"/>
      <c r="NIF25" s="324"/>
      <c r="NIG25" s="324"/>
      <c r="NIH25" s="478"/>
      <c r="NII25" s="324"/>
      <c r="NIJ25" s="324"/>
      <c r="NIK25" s="478"/>
      <c r="NIL25" s="324"/>
      <c r="NIM25" s="324"/>
      <c r="NIN25" s="478"/>
      <c r="NIO25" s="324"/>
      <c r="NIP25" s="324"/>
      <c r="NIQ25" s="478"/>
      <c r="NIR25" s="324"/>
      <c r="NIS25" s="324"/>
      <c r="NIT25" s="478"/>
      <c r="NIU25" s="324"/>
      <c r="NIV25" s="324"/>
      <c r="NIW25" s="478"/>
      <c r="NIX25" s="324"/>
      <c r="NIY25" s="324"/>
      <c r="NIZ25" s="478"/>
      <c r="NJA25" s="324"/>
      <c r="NJB25" s="324"/>
      <c r="NJC25" s="478"/>
      <c r="NJD25" s="324"/>
      <c r="NJE25" s="324"/>
      <c r="NJF25" s="478"/>
      <c r="NJG25" s="324"/>
      <c r="NJH25" s="324"/>
      <c r="NJI25" s="478"/>
      <c r="NJJ25" s="324"/>
      <c r="NJK25" s="324"/>
      <c r="NJL25" s="478"/>
      <c r="NJM25" s="324"/>
      <c r="NJN25" s="324"/>
      <c r="NJO25" s="478"/>
      <c r="NJP25" s="324"/>
      <c r="NJQ25" s="324"/>
      <c r="NJR25" s="478"/>
      <c r="NJS25" s="324"/>
      <c r="NJT25" s="324"/>
      <c r="NJU25" s="478"/>
      <c r="NJV25" s="324"/>
      <c r="NJW25" s="324"/>
      <c r="NJX25" s="478"/>
      <c r="NJY25" s="324"/>
      <c r="NJZ25" s="324"/>
      <c r="NKA25" s="478"/>
      <c r="NKB25" s="324"/>
      <c r="NKC25" s="324"/>
      <c r="NKD25" s="478"/>
      <c r="NKE25" s="324"/>
      <c r="NKF25" s="324"/>
      <c r="NKG25" s="478"/>
      <c r="NKH25" s="324"/>
      <c r="NKI25" s="324"/>
      <c r="NKJ25" s="478"/>
      <c r="NKK25" s="324"/>
      <c r="NKL25" s="324"/>
      <c r="NKM25" s="478"/>
      <c r="NKN25" s="324"/>
      <c r="NKO25" s="324"/>
      <c r="NKP25" s="478"/>
      <c r="NKQ25" s="324"/>
      <c r="NKR25" s="324"/>
      <c r="NKS25" s="478"/>
      <c r="NKT25" s="324"/>
      <c r="NKU25" s="324"/>
      <c r="NKV25" s="478"/>
      <c r="NKW25" s="324"/>
      <c r="NKX25" s="324"/>
      <c r="NKY25" s="478"/>
      <c r="NKZ25" s="324"/>
      <c r="NLA25" s="324"/>
      <c r="NLB25" s="478"/>
      <c r="NLC25" s="324"/>
      <c r="NLD25" s="324"/>
      <c r="NLE25" s="478"/>
      <c r="NLF25" s="324"/>
      <c r="NLG25" s="324"/>
      <c r="NLH25" s="478"/>
      <c r="NLI25" s="324"/>
      <c r="NLJ25" s="324"/>
      <c r="NLK25" s="478"/>
      <c r="NLL25" s="324"/>
      <c r="NLM25" s="324"/>
      <c r="NLN25" s="478"/>
      <c r="NLO25" s="324"/>
      <c r="NLP25" s="324"/>
      <c r="NLQ25" s="478"/>
      <c r="NLR25" s="324"/>
      <c r="NLS25" s="324"/>
      <c r="NLT25" s="478"/>
      <c r="NLU25" s="324"/>
      <c r="NLV25" s="324"/>
      <c r="NLW25" s="478"/>
      <c r="NLX25" s="324"/>
      <c r="NLY25" s="324"/>
      <c r="NLZ25" s="478"/>
      <c r="NMA25" s="324"/>
      <c r="NMB25" s="324"/>
      <c r="NMC25" s="478"/>
      <c r="NMD25" s="324"/>
      <c r="NME25" s="324"/>
      <c r="NMF25" s="478"/>
      <c r="NMG25" s="324"/>
      <c r="NMH25" s="324"/>
      <c r="NMI25" s="478"/>
      <c r="NMJ25" s="324"/>
      <c r="NMK25" s="324"/>
      <c r="NML25" s="478"/>
      <c r="NMM25" s="324"/>
      <c r="NMN25" s="324"/>
      <c r="NMO25" s="478"/>
      <c r="NMP25" s="324"/>
      <c r="NMQ25" s="324"/>
      <c r="NMR25" s="478"/>
      <c r="NMS25" s="324"/>
      <c r="NMT25" s="324"/>
      <c r="NMU25" s="478"/>
      <c r="NMV25" s="324"/>
      <c r="NMW25" s="324"/>
      <c r="NMX25" s="478"/>
      <c r="NMY25" s="324"/>
      <c r="NMZ25" s="324"/>
      <c r="NNA25" s="478"/>
      <c r="NNB25" s="324"/>
      <c r="NNC25" s="324"/>
      <c r="NND25" s="478"/>
      <c r="NNE25" s="324"/>
      <c r="NNF25" s="324"/>
      <c r="NNG25" s="478"/>
      <c r="NNH25" s="324"/>
      <c r="NNI25" s="324"/>
      <c r="NNJ25" s="478"/>
      <c r="NNK25" s="324"/>
      <c r="NNL25" s="324"/>
      <c r="NNM25" s="478"/>
      <c r="NNN25" s="324"/>
      <c r="NNO25" s="324"/>
      <c r="NNP25" s="478"/>
      <c r="NNQ25" s="324"/>
      <c r="NNR25" s="324"/>
      <c r="NNS25" s="478"/>
      <c r="NNT25" s="324"/>
      <c r="NNU25" s="324"/>
      <c r="NNV25" s="478"/>
      <c r="NNW25" s="324"/>
      <c r="NNX25" s="324"/>
      <c r="NNY25" s="478"/>
      <c r="NNZ25" s="324"/>
      <c r="NOA25" s="324"/>
      <c r="NOB25" s="478"/>
      <c r="NOC25" s="324"/>
      <c r="NOD25" s="324"/>
      <c r="NOE25" s="478"/>
      <c r="NOF25" s="324"/>
      <c r="NOG25" s="324"/>
      <c r="NOH25" s="478"/>
      <c r="NOI25" s="324"/>
      <c r="NOJ25" s="324"/>
      <c r="NOK25" s="478"/>
      <c r="NOL25" s="324"/>
      <c r="NOM25" s="324"/>
      <c r="NON25" s="478"/>
      <c r="NOO25" s="324"/>
      <c r="NOP25" s="324"/>
      <c r="NOQ25" s="478"/>
      <c r="NOR25" s="324"/>
      <c r="NOS25" s="324"/>
      <c r="NOT25" s="478"/>
      <c r="NOU25" s="324"/>
      <c r="NOV25" s="324"/>
      <c r="NOW25" s="478"/>
      <c r="NOX25" s="324"/>
      <c r="NOY25" s="324"/>
      <c r="NOZ25" s="478"/>
      <c r="NPA25" s="324"/>
      <c r="NPB25" s="324"/>
      <c r="NPC25" s="478"/>
      <c r="NPD25" s="324"/>
      <c r="NPE25" s="324"/>
      <c r="NPF25" s="478"/>
      <c r="NPG25" s="324"/>
      <c r="NPH25" s="324"/>
      <c r="NPI25" s="478"/>
      <c r="NPJ25" s="324"/>
      <c r="NPK25" s="324"/>
      <c r="NPL25" s="478"/>
      <c r="NPM25" s="324"/>
      <c r="NPN25" s="324"/>
      <c r="NPO25" s="478"/>
      <c r="NPP25" s="324"/>
      <c r="NPQ25" s="324"/>
      <c r="NPR25" s="478"/>
      <c r="NPS25" s="324"/>
      <c r="NPT25" s="324"/>
      <c r="NPU25" s="478"/>
      <c r="NPV25" s="324"/>
      <c r="NPW25" s="324"/>
      <c r="NPX25" s="478"/>
      <c r="NPY25" s="324"/>
      <c r="NPZ25" s="324"/>
      <c r="NQA25" s="478"/>
      <c r="NQB25" s="324"/>
      <c r="NQC25" s="324"/>
      <c r="NQD25" s="478"/>
      <c r="NQE25" s="324"/>
      <c r="NQF25" s="324"/>
      <c r="NQG25" s="478"/>
      <c r="NQH25" s="324"/>
      <c r="NQI25" s="324"/>
      <c r="NQJ25" s="478"/>
      <c r="NQK25" s="324"/>
      <c r="NQL25" s="324"/>
      <c r="NQM25" s="478"/>
      <c r="NQN25" s="324"/>
      <c r="NQO25" s="324"/>
      <c r="NQP25" s="478"/>
      <c r="NQQ25" s="324"/>
      <c r="NQR25" s="324"/>
      <c r="NQS25" s="478"/>
      <c r="NQT25" s="324"/>
      <c r="NQU25" s="324"/>
      <c r="NQV25" s="478"/>
      <c r="NQW25" s="324"/>
      <c r="NQX25" s="324"/>
      <c r="NQY25" s="478"/>
      <c r="NQZ25" s="324"/>
      <c r="NRA25" s="324"/>
      <c r="NRB25" s="478"/>
      <c r="NRC25" s="324"/>
      <c r="NRD25" s="324"/>
      <c r="NRE25" s="478"/>
      <c r="NRF25" s="324"/>
      <c r="NRG25" s="324"/>
      <c r="NRH25" s="478"/>
      <c r="NRI25" s="324"/>
      <c r="NRJ25" s="324"/>
      <c r="NRK25" s="478"/>
      <c r="NRL25" s="324"/>
      <c r="NRM25" s="324"/>
      <c r="NRN25" s="478"/>
      <c r="NRO25" s="324"/>
      <c r="NRP25" s="324"/>
      <c r="NRQ25" s="478"/>
      <c r="NRR25" s="324"/>
      <c r="NRS25" s="324"/>
      <c r="NRT25" s="478"/>
      <c r="NRU25" s="324"/>
      <c r="NRV25" s="324"/>
      <c r="NRW25" s="478"/>
      <c r="NRX25" s="324"/>
      <c r="NRY25" s="324"/>
      <c r="NRZ25" s="478"/>
      <c r="NSA25" s="324"/>
      <c r="NSB25" s="324"/>
      <c r="NSC25" s="478"/>
      <c r="NSD25" s="324"/>
      <c r="NSE25" s="324"/>
      <c r="NSF25" s="478"/>
      <c r="NSG25" s="324"/>
      <c r="NSH25" s="324"/>
      <c r="NSI25" s="478"/>
      <c r="NSJ25" s="324"/>
      <c r="NSK25" s="324"/>
      <c r="NSL25" s="478"/>
      <c r="NSM25" s="324"/>
      <c r="NSN25" s="324"/>
      <c r="NSO25" s="478"/>
      <c r="NSP25" s="324"/>
      <c r="NSQ25" s="324"/>
      <c r="NSR25" s="478"/>
      <c r="NSS25" s="324"/>
      <c r="NST25" s="324"/>
      <c r="NSU25" s="478"/>
      <c r="NSV25" s="324"/>
      <c r="NSW25" s="324"/>
      <c r="NSX25" s="478"/>
      <c r="NSY25" s="324"/>
      <c r="NSZ25" s="324"/>
      <c r="NTA25" s="478"/>
      <c r="NTB25" s="324"/>
      <c r="NTC25" s="324"/>
      <c r="NTD25" s="478"/>
      <c r="NTE25" s="324"/>
      <c r="NTF25" s="324"/>
      <c r="NTG25" s="478"/>
      <c r="NTH25" s="324"/>
      <c r="NTI25" s="324"/>
      <c r="NTJ25" s="478"/>
      <c r="NTK25" s="324"/>
      <c r="NTL25" s="324"/>
      <c r="NTM25" s="478"/>
      <c r="NTN25" s="324"/>
      <c r="NTO25" s="324"/>
      <c r="NTP25" s="478"/>
      <c r="NTQ25" s="324"/>
      <c r="NTR25" s="324"/>
      <c r="NTS25" s="478"/>
      <c r="NTT25" s="324"/>
      <c r="NTU25" s="324"/>
      <c r="NTV25" s="478"/>
      <c r="NTW25" s="324"/>
      <c r="NTX25" s="324"/>
      <c r="NTY25" s="478"/>
      <c r="NTZ25" s="324"/>
      <c r="NUA25" s="324"/>
      <c r="NUB25" s="478"/>
      <c r="NUC25" s="324"/>
      <c r="NUD25" s="324"/>
      <c r="NUE25" s="478"/>
      <c r="NUF25" s="324"/>
      <c r="NUG25" s="324"/>
      <c r="NUH25" s="478"/>
      <c r="NUI25" s="324"/>
      <c r="NUJ25" s="324"/>
      <c r="NUK25" s="478"/>
      <c r="NUL25" s="324"/>
      <c r="NUM25" s="324"/>
      <c r="NUN25" s="478"/>
      <c r="NUO25" s="324"/>
      <c r="NUP25" s="324"/>
      <c r="NUQ25" s="478"/>
      <c r="NUR25" s="324"/>
      <c r="NUS25" s="324"/>
      <c r="NUT25" s="478"/>
      <c r="NUU25" s="324"/>
      <c r="NUV25" s="324"/>
      <c r="NUW25" s="478"/>
      <c r="NUX25" s="324"/>
      <c r="NUY25" s="324"/>
      <c r="NUZ25" s="478"/>
      <c r="NVA25" s="324"/>
      <c r="NVB25" s="324"/>
      <c r="NVC25" s="478"/>
      <c r="NVD25" s="324"/>
      <c r="NVE25" s="324"/>
      <c r="NVF25" s="478"/>
      <c r="NVG25" s="324"/>
      <c r="NVH25" s="324"/>
      <c r="NVI25" s="478"/>
      <c r="NVJ25" s="324"/>
      <c r="NVK25" s="324"/>
      <c r="NVL25" s="478"/>
      <c r="NVM25" s="324"/>
      <c r="NVN25" s="324"/>
      <c r="NVO25" s="478"/>
      <c r="NVP25" s="324"/>
      <c r="NVQ25" s="324"/>
      <c r="NVR25" s="478"/>
      <c r="NVS25" s="324"/>
      <c r="NVT25" s="324"/>
      <c r="NVU25" s="478"/>
      <c r="NVV25" s="324"/>
      <c r="NVW25" s="324"/>
      <c r="NVX25" s="478"/>
      <c r="NVY25" s="324"/>
      <c r="NVZ25" s="324"/>
      <c r="NWA25" s="478"/>
      <c r="NWB25" s="324"/>
      <c r="NWC25" s="324"/>
      <c r="NWD25" s="478"/>
      <c r="NWE25" s="324"/>
      <c r="NWF25" s="324"/>
      <c r="NWG25" s="478"/>
      <c r="NWH25" s="324"/>
      <c r="NWI25" s="324"/>
      <c r="NWJ25" s="478"/>
      <c r="NWK25" s="324"/>
      <c r="NWL25" s="324"/>
      <c r="NWM25" s="478"/>
      <c r="NWN25" s="324"/>
      <c r="NWO25" s="324"/>
      <c r="NWP25" s="478"/>
      <c r="NWQ25" s="324"/>
      <c r="NWR25" s="324"/>
      <c r="NWS25" s="478"/>
      <c r="NWT25" s="324"/>
      <c r="NWU25" s="324"/>
      <c r="NWV25" s="478"/>
      <c r="NWW25" s="324"/>
      <c r="NWX25" s="324"/>
      <c r="NWY25" s="478"/>
      <c r="NWZ25" s="324"/>
      <c r="NXA25" s="324"/>
      <c r="NXB25" s="478"/>
      <c r="NXC25" s="324"/>
      <c r="NXD25" s="324"/>
      <c r="NXE25" s="478"/>
      <c r="NXF25" s="324"/>
      <c r="NXG25" s="324"/>
      <c r="NXH25" s="478"/>
      <c r="NXI25" s="324"/>
      <c r="NXJ25" s="324"/>
      <c r="NXK25" s="478"/>
      <c r="NXL25" s="324"/>
      <c r="NXM25" s="324"/>
      <c r="NXN25" s="478"/>
      <c r="NXO25" s="324"/>
      <c r="NXP25" s="324"/>
      <c r="NXQ25" s="478"/>
      <c r="NXR25" s="324"/>
      <c r="NXS25" s="324"/>
      <c r="NXT25" s="478"/>
      <c r="NXU25" s="324"/>
      <c r="NXV25" s="324"/>
      <c r="NXW25" s="478"/>
      <c r="NXX25" s="324"/>
      <c r="NXY25" s="324"/>
      <c r="NXZ25" s="478"/>
      <c r="NYA25" s="324"/>
      <c r="NYB25" s="324"/>
      <c r="NYC25" s="478"/>
      <c r="NYD25" s="324"/>
      <c r="NYE25" s="324"/>
      <c r="NYF25" s="478"/>
      <c r="NYG25" s="324"/>
      <c r="NYH25" s="324"/>
      <c r="NYI25" s="478"/>
      <c r="NYJ25" s="324"/>
      <c r="NYK25" s="324"/>
      <c r="NYL25" s="478"/>
      <c r="NYM25" s="324"/>
      <c r="NYN25" s="324"/>
      <c r="NYO25" s="478"/>
      <c r="NYP25" s="324"/>
      <c r="NYQ25" s="324"/>
      <c r="NYR25" s="478"/>
      <c r="NYS25" s="324"/>
      <c r="NYT25" s="324"/>
      <c r="NYU25" s="478"/>
      <c r="NYV25" s="324"/>
      <c r="NYW25" s="324"/>
      <c r="NYX25" s="478"/>
      <c r="NYY25" s="324"/>
      <c r="NYZ25" s="324"/>
      <c r="NZA25" s="478"/>
      <c r="NZB25" s="324"/>
      <c r="NZC25" s="324"/>
      <c r="NZD25" s="478"/>
      <c r="NZE25" s="324"/>
      <c r="NZF25" s="324"/>
      <c r="NZG25" s="478"/>
      <c r="NZH25" s="324"/>
      <c r="NZI25" s="324"/>
      <c r="NZJ25" s="478"/>
      <c r="NZK25" s="324"/>
      <c r="NZL25" s="324"/>
      <c r="NZM25" s="478"/>
      <c r="NZN25" s="324"/>
      <c r="NZO25" s="324"/>
      <c r="NZP25" s="478"/>
      <c r="NZQ25" s="324"/>
      <c r="NZR25" s="324"/>
      <c r="NZS25" s="478"/>
      <c r="NZT25" s="324"/>
      <c r="NZU25" s="324"/>
      <c r="NZV25" s="478"/>
      <c r="NZW25" s="324"/>
      <c r="NZX25" s="324"/>
      <c r="NZY25" s="478"/>
      <c r="NZZ25" s="324"/>
      <c r="OAA25" s="324"/>
      <c r="OAB25" s="478"/>
      <c r="OAC25" s="324"/>
      <c r="OAD25" s="324"/>
      <c r="OAE25" s="478"/>
      <c r="OAF25" s="324"/>
      <c r="OAG25" s="324"/>
      <c r="OAH25" s="478"/>
      <c r="OAI25" s="324"/>
      <c r="OAJ25" s="324"/>
      <c r="OAK25" s="478"/>
      <c r="OAL25" s="324"/>
      <c r="OAM25" s="324"/>
      <c r="OAN25" s="478"/>
      <c r="OAO25" s="324"/>
      <c r="OAP25" s="324"/>
      <c r="OAQ25" s="478"/>
      <c r="OAR25" s="324"/>
      <c r="OAS25" s="324"/>
      <c r="OAT25" s="478"/>
      <c r="OAU25" s="324"/>
      <c r="OAV25" s="324"/>
      <c r="OAW25" s="478"/>
      <c r="OAX25" s="324"/>
      <c r="OAY25" s="324"/>
      <c r="OAZ25" s="478"/>
      <c r="OBA25" s="324"/>
      <c r="OBB25" s="324"/>
      <c r="OBC25" s="478"/>
      <c r="OBD25" s="324"/>
      <c r="OBE25" s="324"/>
      <c r="OBF25" s="478"/>
      <c r="OBG25" s="324"/>
      <c r="OBH25" s="324"/>
      <c r="OBI25" s="478"/>
      <c r="OBJ25" s="324"/>
      <c r="OBK25" s="324"/>
      <c r="OBL25" s="478"/>
      <c r="OBM25" s="324"/>
      <c r="OBN25" s="324"/>
      <c r="OBO25" s="478"/>
      <c r="OBP25" s="324"/>
      <c r="OBQ25" s="324"/>
      <c r="OBR25" s="478"/>
      <c r="OBS25" s="324"/>
      <c r="OBT25" s="324"/>
      <c r="OBU25" s="478"/>
      <c r="OBV25" s="324"/>
      <c r="OBW25" s="324"/>
      <c r="OBX25" s="478"/>
      <c r="OBY25" s="324"/>
      <c r="OBZ25" s="324"/>
      <c r="OCA25" s="478"/>
      <c r="OCB25" s="324"/>
      <c r="OCC25" s="324"/>
      <c r="OCD25" s="478"/>
      <c r="OCE25" s="324"/>
      <c r="OCF25" s="324"/>
      <c r="OCG25" s="478"/>
      <c r="OCH25" s="324"/>
      <c r="OCI25" s="324"/>
      <c r="OCJ25" s="478"/>
      <c r="OCK25" s="324"/>
      <c r="OCL25" s="324"/>
      <c r="OCM25" s="478"/>
      <c r="OCN25" s="324"/>
      <c r="OCO25" s="324"/>
      <c r="OCP25" s="478"/>
      <c r="OCQ25" s="324"/>
      <c r="OCR25" s="324"/>
      <c r="OCS25" s="478"/>
      <c r="OCT25" s="324"/>
      <c r="OCU25" s="324"/>
      <c r="OCV25" s="478"/>
      <c r="OCW25" s="324"/>
      <c r="OCX25" s="324"/>
      <c r="OCY25" s="478"/>
      <c r="OCZ25" s="324"/>
      <c r="ODA25" s="324"/>
      <c r="ODB25" s="478"/>
      <c r="ODC25" s="324"/>
      <c r="ODD25" s="324"/>
      <c r="ODE25" s="478"/>
      <c r="ODF25" s="324"/>
      <c r="ODG25" s="324"/>
      <c r="ODH25" s="478"/>
      <c r="ODI25" s="324"/>
      <c r="ODJ25" s="324"/>
      <c r="ODK25" s="478"/>
      <c r="ODL25" s="324"/>
      <c r="ODM25" s="324"/>
      <c r="ODN25" s="478"/>
      <c r="ODO25" s="324"/>
      <c r="ODP25" s="324"/>
      <c r="ODQ25" s="478"/>
      <c r="ODR25" s="324"/>
      <c r="ODS25" s="324"/>
      <c r="ODT25" s="478"/>
      <c r="ODU25" s="324"/>
      <c r="ODV25" s="324"/>
      <c r="ODW25" s="478"/>
      <c r="ODX25" s="324"/>
      <c r="ODY25" s="324"/>
      <c r="ODZ25" s="478"/>
      <c r="OEA25" s="324"/>
      <c r="OEB25" s="324"/>
      <c r="OEC25" s="478"/>
      <c r="OED25" s="324"/>
      <c r="OEE25" s="324"/>
      <c r="OEF25" s="478"/>
      <c r="OEG25" s="324"/>
      <c r="OEH25" s="324"/>
      <c r="OEI25" s="478"/>
      <c r="OEJ25" s="324"/>
      <c r="OEK25" s="324"/>
      <c r="OEL25" s="478"/>
      <c r="OEM25" s="324"/>
      <c r="OEN25" s="324"/>
      <c r="OEO25" s="478"/>
      <c r="OEP25" s="324"/>
      <c r="OEQ25" s="324"/>
      <c r="OER25" s="478"/>
      <c r="OES25" s="324"/>
      <c r="OET25" s="324"/>
      <c r="OEU25" s="478"/>
      <c r="OEV25" s="324"/>
      <c r="OEW25" s="324"/>
      <c r="OEX25" s="478"/>
      <c r="OEY25" s="324"/>
      <c r="OEZ25" s="324"/>
      <c r="OFA25" s="478"/>
      <c r="OFB25" s="324"/>
      <c r="OFC25" s="324"/>
      <c r="OFD25" s="478"/>
      <c r="OFE25" s="324"/>
      <c r="OFF25" s="324"/>
      <c r="OFG25" s="478"/>
      <c r="OFH25" s="324"/>
      <c r="OFI25" s="324"/>
      <c r="OFJ25" s="478"/>
      <c r="OFK25" s="324"/>
      <c r="OFL25" s="324"/>
      <c r="OFM25" s="478"/>
      <c r="OFN25" s="324"/>
      <c r="OFO25" s="324"/>
      <c r="OFP25" s="478"/>
      <c r="OFQ25" s="324"/>
      <c r="OFR25" s="324"/>
      <c r="OFS25" s="478"/>
      <c r="OFT25" s="324"/>
      <c r="OFU25" s="324"/>
      <c r="OFV25" s="478"/>
      <c r="OFW25" s="324"/>
      <c r="OFX25" s="324"/>
      <c r="OFY25" s="478"/>
      <c r="OFZ25" s="324"/>
      <c r="OGA25" s="324"/>
      <c r="OGB25" s="478"/>
      <c r="OGC25" s="324"/>
      <c r="OGD25" s="324"/>
      <c r="OGE25" s="478"/>
      <c r="OGF25" s="324"/>
      <c r="OGG25" s="324"/>
      <c r="OGH25" s="478"/>
      <c r="OGI25" s="324"/>
      <c r="OGJ25" s="324"/>
      <c r="OGK25" s="478"/>
      <c r="OGL25" s="324"/>
      <c r="OGM25" s="324"/>
      <c r="OGN25" s="478"/>
      <c r="OGO25" s="324"/>
      <c r="OGP25" s="324"/>
      <c r="OGQ25" s="478"/>
      <c r="OGR25" s="324"/>
      <c r="OGS25" s="324"/>
      <c r="OGT25" s="478"/>
      <c r="OGU25" s="324"/>
      <c r="OGV25" s="324"/>
      <c r="OGW25" s="478"/>
      <c r="OGX25" s="324"/>
      <c r="OGY25" s="324"/>
      <c r="OGZ25" s="478"/>
      <c r="OHA25" s="324"/>
      <c r="OHB25" s="324"/>
      <c r="OHC25" s="478"/>
      <c r="OHD25" s="324"/>
      <c r="OHE25" s="324"/>
      <c r="OHF25" s="478"/>
      <c r="OHG25" s="324"/>
      <c r="OHH25" s="324"/>
      <c r="OHI25" s="478"/>
      <c r="OHJ25" s="324"/>
      <c r="OHK25" s="324"/>
      <c r="OHL25" s="478"/>
      <c r="OHM25" s="324"/>
      <c r="OHN25" s="324"/>
      <c r="OHO25" s="478"/>
      <c r="OHP25" s="324"/>
      <c r="OHQ25" s="324"/>
      <c r="OHR25" s="478"/>
      <c r="OHS25" s="324"/>
      <c r="OHT25" s="324"/>
      <c r="OHU25" s="478"/>
      <c r="OHV25" s="324"/>
      <c r="OHW25" s="324"/>
      <c r="OHX25" s="478"/>
      <c r="OHY25" s="324"/>
      <c r="OHZ25" s="324"/>
      <c r="OIA25" s="478"/>
      <c r="OIB25" s="324"/>
      <c r="OIC25" s="324"/>
      <c r="OID25" s="478"/>
      <c r="OIE25" s="324"/>
      <c r="OIF25" s="324"/>
      <c r="OIG25" s="478"/>
      <c r="OIH25" s="324"/>
      <c r="OII25" s="324"/>
      <c r="OIJ25" s="478"/>
      <c r="OIK25" s="324"/>
      <c r="OIL25" s="324"/>
      <c r="OIM25" s="478"/>
      <c r="OIN25" s="324"/>
      <c r="OIO25" s="324"/>
      <c r="OIP25" s="478"/>
      <c r="OIQ25" s="324"/>
      <c r="OIR25" s="324"/>
      <c r="OIS25" s="478"/>
      <c r="OIT25" s="324"/>
      <c r="OIU25" s="324"/>
      <c r="OIV25" s="478"/>
      <c r="OIW25" s="324"/>
      <c r="OIX25" s="324"/>
      <c r="OIY25" s="478"/>
      <c r="OIZ25" s="324"/>
      <c r="OJA25" s="324"/>
      <c r="OJB25" s="478"/>
      <c r="OJC25" s="324"/>
      <c r="OJD25" s="324"/>
      <c r="OJE25" s="478"/>
      <c r="OJF25" s="324"/>
      <c r="OJG25" s="324"/>
      <c r="OJH25" s="478"/>
      <c r="OJI25" s="324"/>
      <c r="OJJ25" s="324"/>
      <c r="OJK25" s="478"/>
      <c r="OJL25" s="324"/>
      <c r="OJM25" s="324"/>
      <c r="OJN25" s="478"/>
      <c r="OJO25" s="324"/>
      <c r="OJP25" s="324"/>
      <c r="OJQ25" s="478"/>
      <c r="OJR25" s="324"/>
      <c r="OJS25" s="324"/>
      <c r="OJT25" s="478"/>
      <c r="OJU25" s="324"/>
      <c r="OJV25" s="324"/>
      <c r="OJW25" s="478"/>
      <c r="OJX25" s="324"/>
      <c r="OJY25" s="324"/>
      <c r="OJZ25" s="478"/>
      <c r="OKA25" s="324"/>
      <c r="OKB25" s="324"/>
      <c r="OKC25" s="478"/>
      <c r="OKD25" s="324"/>
      <c r="OKE25" s="324"/>
      <c r="OKF25" s="478"/>
      <c r="OKG25" s="324"/>
      <c r="OKH25" s="324"/>
      <c r="OKI25" s="478"/>
      <c r="OKJ25" s="324"/>
      <c r="OKK25" s="324"/>
      <c r="OKL25" s="478"/>
      <c r="OKM25" s="324"/>
      <c r="OKN25" s="324"/>
      <c r="OKO25" s="478"/>
      <c r="OKP25" s="324"/>
      <c r="OKQ25" s="324"/>
      <c r="OKR25" s="478"/>
      <c r="OKS25" s="324"/>
      <c r="OKT25" s="324"/>
      <c r="OKU25" s="478"/>
      <c r="OKV25" s="324"/>
      <c r="OKW25" s="324"/>
      <c r="OKX25" s="478"/>
      <c r="OKY25" s="324"/>
      <c r="OKZ25" s="324"/>
      <c r="OLA25" s="478"/>
      <c r="OLB25" s="324"/>
      <c r="OLC25" s="324"/>
      <c r="OLD25" s="478"/>
      <c r="OLE25" s="324"/>
      <c r="OLF25" s="324"/>
      <c r="OLG25" s="478"/>
      <c r="OLH25" s="324"/>
      <c r="OLI25" s="324"/>
      <c r="OLJ25" s="478"/>
      <c r="OLK25" s="324"/>
      <c r="OLL25" s="324"/>
      <c r="OLM25" s="478"/>
      <c r="OLN25" s="324"/>
      <c r="OLO25" s="324"/>
      <c r="OLP25" s="478"/>
      <c r="OLQ25" s="324"/>
      <c r="OLR25" s="324"/>
      <c r="OLS25" s="478"/>
      <c r="OLT25" s="324"/>
      <c r="OLU25" s="324"/>
      <c r="OLV25" s="478"/>
      <c r="OLW25" s="324"/>
      <c r="OLX25" s="324"/>
      <c r="OLY25" s="478"/>
      <c r="OLZ25" s="324"/>
      <c r="OMA25" s="324"/>
      <c r="OMB25" s="478"/>
      <c r="OMC25" s="324"/>
      <c r="OMD25" s="324"/>
      <c r="OME25" s="478"/>
      <c r="OMF25" s="324"/>
      <c r="OMG25" s="324"/>
      <c r="OMH25" s="478"/>
      <c r="OMI25" s="324"/>
      <c r="OMJ25" s="324"/>
      <c r="OMK25" s="478"/>
      <c r="OML25" s="324"/>
      <c r="OMM25" s="324"/>
      <c r="OMN25" s="478"/>
      <c r="OMO25" s="324"/>
      <c r="OMP25" s="324"/>
      <c r="OMQ25" s="478"/>
      <c r="OMR25" s="324"/>
      <c r="OMS25" s="324"/>
      <c r="OMT25" s="478"/>
      <c r="OMU25" s="324"/>
      <c r="OMV25" s="324"/>
      <c r="OMW25" s="478"/>
      <c r="OMX25" s="324"/>
      <c r="OMY25" s="324"/>
      <c r="OMZ25" s="478"/>
      <c r="ONA25" s="324"/>
      <c r="ONB25" s="324"/>
      <c r="ONC25" s="478"/>
      <c r="OND25" s="324"/>
      <c r="ONE25" s="324"/>
      <c r="ONF25" s="478"/>
      <c r="ONG25" s="324"/>
      <c r="ONH25" s="324"/>
      <c r="ONI25" s="478"/>
      <c r="ONJ25" s="324"/>
      <c r="ONK25" s="324"/>
      <c r="ONL25" s="478"/>
      <c r="ONM25" s="324"/>
      <c r="ONN25" s="324"/>
      <c r="ONO25" s="478"/>
      <c r="ONP25" s="324"/>
      <c r="ONQ25" s="324"/>
      <c r="ONR25" s="478"/>
      <c r="ONS25" s="324"/>
      <c r="ONT25" s="324"/>
      <c r="ONU25" s="478"/>
      <c r="ONV25" s="324"/>
      <c r="ONW25" s="324"/>
      <c r="ONX25" s="478"/>
      <c r="ONY25" s="324"/>
      <c r="ONZ25" s="324"/>
      <c r="OOA25" s="478"/>
      <c r="OOB25" s="324"/>
      <c r="OOC25" s="324"/>
      <c r="OOD25" s="478"/>
      <c r="OOE25" s="324"/>
      <c r="OOF25" s="324"/>
      <c r="OOG25" s="478"/>
      <c r="OOH25" s="324"/>
      <c r="OOI25" s="324"/>
      <c r="OOJ25" s="478"/>
      <c r="OOK25" s="324"/>
      <c r="OOL25" s="324"/>
      <c r="OOM25" s="478"/>
      <c r="OON25" s="324"/>
      <c r="OOO25" s="324"/>
      <c r="OOP25" s="478"/>
      <c r="OOQ25" s="324"/>
      <c r="OOR25" s="324"/>
      <c r="OOS25" s="478"/>
      <c r="OOT25" s="324"/>
      <c r="OOU25" s="324"/>
      <c r="OOV25" s="478"/>
      <c r="OOW25" s="324"/>
      <c r="OOX25" s="324"/>
      <c r="OOY25" s="478"/>
      <c r="OOZ25" s="324"/>
      <c r="OPA25" s="324"/>
      <c r="OPB25" s="478"/>
      <c r="OPC25" s="324"/>
      <c r="OPD25" s="324"/>
      <c r="OPE25" s="478"/>
      <c r="OPF25" s="324"/>
      <c r="OPG25" s="324"/>
      <c r="OPH25" s="478"/>
      <c r="OPI25" s="324"/>
      <c r="OPJ25" s="324"/>
      <c r="OPK25" s="478"/>
      <c r="OPL25" s="324"/>
      <c r="OPM25" s="324"/>
      <c r="OPN25" s="478"/>
      <c r="OPO25" s="324"/>
      <c r="OPP25" s="324"/>
      <c r="OPQ25" s="478"/>
      <c r="OPR25" s="324"/>
      <c r="OPS25" s="324"/>
      <c r="OPT25" s="478"/>
      <c r="OPU25" s="324"/>
      <c r="OPV25" s="324"/>
      <c r="OPW25" s="478"/>
      <c r="OPX25" s="324"/>
      <c r="OPY25" s="324"/>
      <c r="OPZ25" s="478"/>
      <c r="OQA25" s="324"/>
      <c r="OQB25" s="324"/>
      <c r="OQC25" s="478"/>
      <c r="OQD25" s="324"/>
      <c r="OQE25" s="324"/>
      <c r="OQF25" s="478"/>
      <c r="OQG25" s="324"/>
      <c r="OQH25" s="324"/>
      <c r="OQI25" s="478"/>
      <c r="OQJ25" s="324"/>
      <c r="OQK25" s="324"/>
      <c r="OQL25" s="478"/>
      <c r="OQM25" s="324"/>
      <c r="OQN25" s="324"/>
      <c r="OQO25" s="478"/>
      <c r="OQP25" s="324"/>
      <c r="OQQ25" s="324"/>
      <c r="OQR25" s="478"/>
      <c r="OQS25" s="324"/>
      <c r="OQT25" s="324"/>
      <c r="OQU25" s="478"/>
      <c r="OQV25" s="324"/>
      <c r="OQW25" s="324"/>
      <c r="OQX25" s="478"/>
      <c r="OQY25" s="324"/>
      <c r="OQZ25" s="324"/>
      <c r="ORA25" s="478"/>
      <c r="ORB25" s="324"/>
      <c r="ORC25" s="324"/>
      <c r="ORD25" s="478"/>
      <c r="ORE25" s="324"/>
      <c r="ORF25" s="324"/>
      <c r="ORG25" s="478"/>
      <c r="ORH25" s="324"/>
      <c r="ORI25" s="324"/>
      <c r="ORJ25" s="478"/>
      <c r="ORK25" s="324"/>
      <c r="ORL25" s="324"/>
      <c r="ORM25" s="478"/>
      <c r="ORN25" s="324"/>
      <c r="ORO25" s="324"/>
      <c r="ORP25" s="478"/>
      <c r="ORQ25" s="324"/>
      <c r="ORR25" s="324"/>
      <c r="ORS25" s="478"/>
      <c r="ORT25" s="324"/>
      <c r="ORU25" s="324"/>
      <c r="ORV25" s="478"/>
      <c r="ORW25" s="324"/>
      <c r="ORX25" s="324"/>
      <c r="ORY25" s="478"/>
      <c r="ORZ25" s="324"/>
      <c r="OSA25" s="324"/>
      <c r="OSB25" s="478"/>
      <c r="OSC25" s="324"/>
      <c r="OSD25" s="324"/>
      <c r="OSE25" s="478"/>
      <c r="OSF25" s="324"/>
      <c r="OSG25" s="324"/>
      <c r="OSH25" s="478"/>
      <c r="OSI25" s="324"/>
      <c r="OSJ25" s="324"/>
      <c r="OSK25" s="478"/>
      <c r="OSL25" s="324"/>
      <c r="OSM25" s="324"/>
      <c r="OSN25" s="478"/>
      <c r="OSO25" s="324"/>
      <c r="OSP25" s="324"/>
      <c r="OSQ25" s="478"/>
      <c r="OSR25" s="324"/>
      <c r="OSS25" s="324"/>
      <c r="OST25" s="478"/>
      <c r="OSU25" s="324"/>
      <c r="OSV25" s="324"/>
      <c r="OSW25" s="478"/>
      <c r="OSX25" s="324"/>
      <c r="OSY25" s="324"/>
      <c r="OSZ25" s="478"/>
      <c r="OTA25" s="324"/>
      <c r="OTB25" s="324"/>
      <c r="OTC25" s="478"/>
      <c r="OTD25" s="324"/>
      <c r="OTE25" s="324"/>
      <c r="OTF25" s="478"/>
      <c r="OTG25" s="324"/>
      <c r="OTH25" s="324"/>
      <c r="OTI25" s="478"/>
      <c r="OTJ25" s="324"/>
      <c r="OTK25" s="324"/>
      <c r="OTL25" s="478"/>
      <c r="OTM25" s="324"/>
      <c r="OTN25" s="324"/>
      <c r="OTO25" s="478"/>
      <c r="OTP25" s="324"/>
      <c r="OTQ25" s="324"/>
      <c r="OTR25" s="478"/>
      <c r="OTS25" s="324"/>
      <c r="OTT25" s="324"/>
      <c r="OTU25" s="478"/>
      <c r="OTV25" s="324"/>
      <c r="OTW25" s="324"/>
      <c r="OTX25" s="478"/>
      <c r="OTY25" s="324"/>
      <c r="OTZ25" s="324"/>
      <c r="OUA25" s="478"/>
      <c r="OUB25" s="324"/>
      <c r="OUC25" s="324"/>
      <c r="OUD25" s="478"/>
      <c r="OUE25" s="324"/>
      <c r="OUF25" s="324"/>
      <c r="OUG25" s="478"/>
      <c r="OUH25" s="324"/>
      <c r="OUI25" s="324"/>
      <c r="OUJ25" s="478"/>
      <c r="OUK25" s="324"/>
      <c r="OUL25" s="324"/>
      <c r="OUM25" s="478"/>
      <c r="OUN25" s="324"/>
      <c r="OUO25" s="324"/>
      <c r="OUP25" s="478"/>
      <c r="OUQ25" s="324"/>
      <c r="OUR25" s="324"/>
      <c r="OUS25" s="478"/>
      <c r="OUT25" s="324"/>
      <c r="OUU25" s="324"/>
      <c r="OUV25" s="478"/>
      <c r="OUW25" s="324"/>
      <c r="OUX25" s="324"/>
      <c r="OUY25" s="478"/>
      <c r="OUZ25" s="324"/>
      <c r="OVA25" s="324"/>
      <c r="OVB25" s="478"/>
      <c r="OVC25" s="324"/>
      <c r="OVD25" s="324"/>
      <c r="OVE25" s="478"/>
      <c r="OVF25" s="324"/>
      <c r="OVG25" s="324"/>
      <c r="OVH25" s="478"/>
      <c r="OVI25" s="324"/>
      <c r="OVJ25" s="324"/>
      <c r="OVK25" s="478"/>
      <c r="OVL25" s="324"/>
      <c r="OVM25" s="324"/>
      <c r="OVN25" s="478"/>
      <c r="OVO25" s="324"/>
      <c r="OVP25" s="324"/>
      <c r="OVQ25" s="478"/>
      <c r="OVR25" s="324"/>
      <c r="OVS25" s="324"/>
      <c r="OVT25" s="478"/>
      <c r="OVU25" s="324"/>
      <c r="OVV25" s="324"/>
      <c r="OVW25" s="478"/>
      <c r="OVX25" s="324"/>
      <c r="OVY25" s="324"/>
      <c r="OVZ25" s="478"/>
      <c r="OWA25" s="324"/>
      <c r="OWB25" s="324"/>
      <c r="OWC25" s="478"/>
      <c r="OWD25" s="324"/>
      <c r="OWE25" s="324"/>
      <c r="OWF25" s="478"/>
      <c r="OWG25" s="324"/>
      <c r="OWH25" s="324"/>
      <c r="OWI25" s="478"/>
      <c r="OWJ25" s="324"/>
      <c r="OWK25" s="324"/>
      <c r="OWL25" s="478"/>
      <c r="OWM25" s="324"/>
      <c r="OWN25" s="324"/>
      <c r="OWO25" s="478"/>
      <c r="OWP25" s="324"/>
      <c r="OWQ25" s="324"/>
      <c r="OWR25" s="478"/>
      <c r="OWS25" s="324"/>
      <c r="OWT25" s="324"/>
      <c r="OWU25" s="478"/>
      <c r="OWV25" s="324"/>
      <c r="OWW25" s="324"/>
      <c r="OWX25" s="478"/>
      <c r="OWY25" s="324"/>
      <c r="OWZ25" s="324"/>
      <c r="OXA25" s="478"/>
      <c r="OXB25" s="324"/>
      <c r="OXC25" s="324"/>
      <c r="OXD25" s="478"/>
      <c r="OXE25" s="324"/>
      <c r="OXF25" s="324"/>
      <c r="OXG25" s="478"/>
      <c r="OXH25" s="324"/>
      <c r="OXI25" s="324"/>
      <c r="OXJ25" s="478"/>
      <c r="OXK25" s="324"/>
      <c r="OXL25" s="324"/>
      <c r="OXM25" s="478"/>
      <c r="OXN25" s="324"/>
      <c r="OXO25" s="324"/>
      <c r="OXP25" s="478"/>
      <c r="OXQ25" s="324"/>
      <c r="OXR25" s="324"/>
      <c r="OXS25" s="478"/>
      <c r="OXT25" s="324"/>
      <c r="OXU25" s="324"/>
      <c r="OXV25" s="478"/>
      <c r="OXW25" s="324"/>
      <c r="OXX25" s="324"/>
      <c r="OXY25" s="478"/>
      <c r="OXZ25" s="324"/>
      <c r="OYA25" s="324"/>
      <c r="OYB25" s="478"/>
      <c r="OYC25" s="324"/>
      <c r="OYD25" s="324"/>
      <c r="OYE25" s="478"/>
      <c r="OYF25" s="324"/>
      <c r="OYG25" s="324"/>
      <c r="OYH25" s="478"/>
      <c r="OYI25" s="324"/>
      <c r="OYJ25" s="324"/>
      <c r="OYK25" s="478"/>
      <c r="OYL25" s="324"/>
      <c r="OYM25" s="324"/>
      <c r="OYN25" s="478"/>
      <c r="OYO25" s="324"/>
      <c r="OYP25" s="324"/>
      <c r="OYQ25" s="478"/>
      <c r="OYR25" s="324"/>
      <c r="OYS25" s="324"/>
      <c r="OYT25" s="478"/>
      <c r="OYU25" s="324"/>
      <c r="OYV25" s="324"/>
      <c r="OYW25" s="478"/>
      <c r="OYX25" s="324"/>
      <c r="OYY25" s="324"/>
      <c r="OYZ25" s="478"/>
      <c r="OZA25" s="324"/>
      <c r="OZB25" s="324"/>
      <c r="OZC25" s="478"/>
      <c r="OZD25" s="324"/>
      <c r="OZE25" s="324"/>
      <c r="OZF25" s="478"/>
      <c r="OZG25" s="324"/>
      <c r="OZH25" s="324"/>
      <c r="OZI25" s="478"/>
      <c r="OZJ25" s="324"/>
      <c r="OZK25" s="324"/>
      <c r="OZL25" s="478"/>
      <c r="OZM25" s="324"/>
      <c r="OZN25" s="324"/>
      <c r="OZO25" s="478"/>
      <c r="OZP25" s="324"/>
      <c r="OZQ25" s="324"/>
      <c r="OZR25" s="478"/>
      <c r="OZS25" s="324"/>
      <c r="OZT25" s="324"/>
      <c r="OZU25" s="478"/>
      <c r="OZV25" s="324"/>
      <c r="OZW25" s="324"/>
      <c r="OZX25" s="478"/>
      <c r="OZY25" s="324"/>
      <c r="OZZ25" s="324"/>
      <c r="PAA25" s="478"/>
      <c r="PAB25" s="324"/>
      <c r="PAC25" s="324"/>
      <c r="PAD25" s="478"/>
      <c r="PAE25" s="324"/>
      <c r="PAF25" s="324"/>
      <c r="PAG25" s="478"/>
      <c r="PAH25" s="324"/>
      <c r="PAI25" s="324"/>
      <c r="PAJ25" s="478"/>
      <c r="PAK25" s="324"/>
      <c r="PAL25" s="324"/>
      <c r="PAM25" s="478"/>
      <c r="PAN25" s="324"/>
      <c r="PAO25" s="324"/>
      <c r="PAP25" s="478"/>
      <c r="PAQ25" s="324"/>
      <c r="PAR25" s="324"/>
      <c r="PAS25" s="478"/>
      <c r="PAT25" s="324"/>
      <c r="PAU25" s="324"/>
      <c r="PAV25" s="478"/>
      <c r="PAW25" s="324"/>
      <c r="PAX25" s="324"/>
      <c r="PAY25" s="478"/>
      <c r="PAZ25" s="324"/>
      <c r="PBA25" s="324"/>
      <c r="PBB25" s="478"/>
      <c r="PBC25" s="324"/>
      <c r="PBD25" s="324"/>
      <c r="PBE25" s="478"/>
      <c r="PBF25" s="324"/>
      <c r="PBG25" s="324"/>
      <c r="PBH25" s="478"/>
      <c r="PBI25" s="324"/>
      <c r="PBJ25" s="324"/>
      <c r="PBK25" s="478"/>
      <c r="PBL25" s="324"/>
      <c r="PBM25" s="324"/>
      <c r="PBN25" s="478"/>
      <c r="PBO25" s="324"/>
      <c r="PBP25" s="324"/>
      <c r="PBQ25" s="478"/>
      <c r="PBR25" s="324"/>
      <c r="PBS25" s="324"/>
      <c r="PBT25" s="478"/>
      <c r="PBU25" s="324"/>
      <c r="PBV25" s="324"/>
      <c r="PBW25" s="478"/>
      <c r="PBX25" s="324"/>
      <c r="PBY25" s="324"/>
      <c r="PBZ25" s="478"/>
      <c r="PCA25" s="324"/>
      <c r="PCB25" s="324"/>
      <c r="PCC25" s="478"/>
      <c r="PCD25" s="324"/>
      <c r="PCE25" s="324"/>
      <c r="PCF25" s="478"/>
      <c r="PCG25" s="324"/>
      <c r="PCH25" s="324"/>
      <c r="PCI25" s="478"/>
      <c r="PCJ25" s="324"/>
      <c r="PCK25" s="324"/>
      <c r="PCL25" s="478"/>
      <c r="PCM25" s="324"/>
      <c r="PCN25" s="324"/>
      <c r="PCO25" s="478"/>
      <c r="PCP25" s="324"/>
      <c r="PCQ25" s="324"/>
      <c r="PCR25" s="478"/>
      <c r="PCS25" s="324"/>
      <c r="PCT25" s="324"/>
      <c r="PCU25" s="478"/>
      <c r="PCV25" s="324"/>
      <c r="PCW25" s="324"/>
      <c r="PCX25" s="478"/>
      <c r="PCY25" s="324"/>
      <c r="PCZ25" s="324"/>
      <c r="PDA25" s="478"/>
      <c r="PDB25" s="324"/>
      <c r="PDC25" s="324"/>
      <c r="PDD25" s="478"/>
      <c r="PDE25" s="324"/>
      <c r="PDF25" s="324"/>
      <c r="PDG25" s="478"/>
      <c r="PDH25" s="324"/>
      <c r="PDI25" s="324"/>
      <c r="PDJ25" s="478"/>
      <c r="PDK25" s="324"/>
      <c r="PDL25" s="324"/>
      <c r="PDM25" s="478"/>
      <c r="PDN25" s="324"/>
      <c r="PDO25" s="324"/>
      <c r="PDP25" s="478"/>
      <c r="PDQ25" s="324"/>
      <c r="PDR25" s="324"/>
      <c r="PDS25" s="478"/>
      <c r="PDT25" s="324"/>
      <c r="PDU25" s="324"/>
      <c r="PDV25" s="478"/>
      <c r="PDW25" s="324"/>
      <c r="PDX25" s="324"/>
      <c r="PDY25" s="478"/>
      <c r="PDZ25" s="324"/>
      <c r="PEA25" s="324"/>
      <c r="PEB25" s="478"/>
      <c r="PEC25" s="324"/>
      <c r="PED25" s="324"/>
      <c r="PEE25" s="478"/>
      <c r="PEF25" s="324"/>
      <c r="PEG25" s="324"/>
      <c r="PEH25" s="478"/>
      <c r="PEI25" s="324"/>
      <c r="PEJ25" s="324"/>
      <c r="PEK25" s="478"/>
      <c r="PEL25" s="324"/>
      <c r="PEM25" s="324"/>
      <c r="PEN25" s="478"/>
      <c r="PEO25" s="324"/>
      <c r="PEP25" s="324"/>
      <c r="PEQ25" s="478"/>
      <c r="PER25" s="324"/>
      <c r="PES25" s="324"/>
      <c r="PET25" s="478"/>
      <c r="PEU25" s="324"/>
      <c r="PEV25" s="324"/>
      <c r="PEW25" s="478"/>
      <c r="PEX25" s="324"/>
      <c r="PEY25" s="324"/>
      <c r="PEZ25" s="478"/>
      <c r="PFA25" s="324"/>
      <c r="PFB25" s="324"/>
      <c r="PFC25" s="478"/>
      <c r="PFD25" s="324"/>
      <c r="PFE25" s="324"/>
      <c r="PFF25" s="478"/>
      <c r="PFG25" s="324"/>
      <c r="PFH25" s="324"/>
      <c r="PFI25" s="478"/>
      <c r="PFJ25" s="324"/>
      <c r="PFK25" s="324"/>
      <c r="PFL25" s="478"/>
      <c r="PFM25" s="324"/>
      <c r="PFN25" s="324"/>
      <c r="PFO25" s="478"/>
      <c r="PFP25" s="324"/>
      <c r="PFQ25" s="324"/>
      <c r="PFR25" s="478"/>
      <c r="PFS25" s="324"/>
      <c r="PFT25" s="324"/>
      <c r="PFU25" s="478"/>
      <c r="PFV25" s="324"/>
      <c r="PFW25" s="324"/>
      <c r="PFX25" s="478"/>
      <c r="PFY25" s="324"/>
      <c r="PFZ25" s="324"/>
      <c r="PGA25" s="478"/>
      <c r="PGB25" s="324"/>
      <c r="PGC25" s="324"/>
      <c r="PGD25" s="478"/>
      <c r="PGE25" s="324"/>
      <c r="PGF25" s="324"/>
      <c r="PGG25" s="478"/>
      <c r="PGH25" s="324"/>
      <c r="PGI25" s="324"/>
      <c r="PGJ25" s="478"/>
      <c r="PGK25" s="324"/>
      <c r="PGL25" s="324"/>
      <c r="PGM25" s="478"/>
      <c r="PGN25" s="324"/>
      <c r="PGO25" s="324"/>
      <c r="PGP25" s="478"/>
      <c r="PGQ25" s="324"/>
      <c r="PGR25" s="324"/>
      <c r="PGS25" s="478"/>
      <c r="PGT25" s="324"/>
      <c r="PGU25" s="324"/>
      <c r="PGV25" s="478"/>
      <c r="PGW25" s="324"/>
      <c r="PGX25" s="324"/>
      <c r="PGY25" s="478"/>
      <c r="PGZ25" s="324"/>
      <c r="PHA25" s="324"/>
      <c r="PHB25" s="478"/>
      <c r="PHC25" s="324"/>
      <c r="PHD25" s="324"/>
      <c r="PHE25" s="478"/>
      <c r="PHF25" s="324"/>
      <c r="PHG25" s="324"/>
      <c r="PHH25" s="478"/>
      <c r="PHI25" s="324"/>
      <c r="PHJ25" s="324"/>
      <c r="PHK25" s="478"/>
      <c r="PHL25" s="324"/>
      <c r="PHM25" s="324"/>
      <c r="PHN25" s="478"/>
      <c r="PHO25" s="324"/>
      <c r="PHP25" s="324"/>
      <c r="PHQ25" s="478"/>
      <c r="PHR25" s="324"/>
      <c r="PHS25" s="324"/>
      <c r="PHT25" s="478"/>
      <c r="PHU25" s="324"/>
      <c r="PHV25" s="324"/>
      <c r="PHW25" s="478"/>
      <c r="PHX25" s="324"/>
      <c r="PHY25" s="324"/>
      <c r="PHZ25" s="478"/>
      <c r="PIA25" s="324"/>
      <c r="PIB25" s="324"/>
      <c r="PIC25" s="478"/>
      <c r="PID25" s="324"/>
      <c r="PIE25" s="324"/>
      <c r="PIF25" s="478"/>
      <c r="PIG25" s="324"/>
      <c r="PIH25" s="324"/>
      <c r="PII25" s="478"/>
      <c r="PIJ25" s="324"/>
      <c r="PIK25" s="324"/>
      <c r="PIL25" s="478"/>
      <c r="PIM25" s="324"/>
      <c r="PIN25" s="324"/>
      <c r="PIO25" s="478"/>
      <c r="PIP25" s="324"/>
      <c r="PIQ25" s="324"/>
      <c r="PIR25" s="478"/>
      <c r="PIS25" s="324"/>
      <c r="PIT25" s="324"/>
      <c r="PIU25" s="478"/>
      <c r="PIV25" s="324"/>
      <c r="PIW25" s="324"/>
      <c r="PIX25" s="478"/>
      <c r="PIY25" s="324"/>
      <c r="PIZ25" s="324"/>
      <c r="PJA25" s="478"/>
      <c r="PJB25" s="324"/>
      <c r="PJC25" s="324"/>
      <c r="PJD25" s="478"/>
      <c r="PJE25" s="324"/>
      <c r="PJF25" s="324"/>
      <c r="PJG25" s="478"/>
      <c r="PJH25" s="324"/>
      <c r="PJI25" s="324"/>
      <c r="PJJ25" s="478"/>
      <c r="PJK25" s="324"/>
      <c r="PJL25" s="324"/>
      <c r="PJM25" s="478"/>
      <c r="PJN25" s="324"/>
      <c r="PJO25" s="324"/>
      <c r="PJP25" s="478"/>
      <c r="PJQ25" s="324"/>
      <c r="PJR25" s="324"/>
      <c r="PJS25" s="478"/>
      <c r="PJT25" s="324"/>
      <c r="PJU25" s="324"/>
      <c r="PJV25" s="478"/>
      <c r="PJW25" s="324"/>
      <c r="PJX25" s="324"/>
      <c r="PJY25" s="478"/>
      <c r="PJZ25" s="324"/>
      <c r="PKA25" s="324"/>
      <c r="PKB25" s="478"/>
      <c r="PKC25" s="324"/>
      <c r="PKD25" s="324"/>
      <c r="PKE25" s="478"/>
      <c r="PKF25" s="324"/>
      <c r="PKG25" s="324"/>
      <c r="PKH25" s="478"/>
      <c r="PKI25" s="324"/>
      <c r="PKJ25" s="324"/>
      <c r="PKK25" s="478"/>
      <c r="PKL25" s="324"/>
      <c r="PKM25" s="324"/>
      <c r="PKN25" s="478"/>
      <c r="PKO25" s="324"/>
      <c r="PKP25" s="324"/>
      <c r="PKQ25" s="478"/>
      <c r="PKR25" s="324"/>
      <c r="PKS25" s="324"/>
      <c r="PKT25" s="478"/>
      <c r="PKU25" s="324"/>
      <c r="PKV25" s="324"/>
      <c r="PKW25" s="478"/>
      <c r="PKX25" s="324"/>
      <c r="PKY25" s="324"/>
      <c r="PKZ25" s="478"/>
      <c r="PLA25" s="324"/>
      <c r="PLB25" s="324"/>
      <c r="PLC25" s="478"/>
      <c r="PLD25" s="324"/>
      <c r="PLE25" s="324"/>
      <c r="PLF25" s="478"/>
      <c r="PLG25" s="324"/>
      <c r="PLH25" s="324"/>
      <c r="PLI25" s="478"/>
      <c r="PLJ25" s="324"/>
      <c r="PLK25" s="324"/>
      <c r="PLL25" s="478"/>
      <c r="PLM25" s="324"/>
      <c r="PLN25" s="324"/>
      <c r="PLO25" s="478"/>
      <c r="PLP25" s="324"/>
      <c r="PLQ25" s="324"/>
      <c r="PLR25" s="478"/>
      <c r="PLS25" s="324"/>
      <c r="PLT25" s="324"/>
      <c r="PLU25" s="478"/>
      <c r="PLV25" s="324"/>
      <c r="PLW25" s="324"/>
      <c r="PLX25" s="478"/>
      <c r="PLY25" s="324"/>
      <c r="PLZ25" s="324"/>
      <c r="PMA25" s="478"/>
      <c r="PMB25" s="324"/>
      <c r="PMC25" s="324"/>
      <c r="PMD25" s="478"/>
      <c r="PME25" s="324"/>
      <c r="PMF25" s="324"/>
      <c r="PMG25" s="478"/>
      <c r="PMH25" s="324"/>
      <c r="PMI25" s="324"/>
      <c r="PMJ25" s="478"/>
      <c r="PMK25" s="324"/>
      <c r="PML25" s="324"/>
      <c r="PMM25" s="478"/>
      <c r="PMN25" s="324"/>
      <c r="PMO25" s="324"/>
      <c r="PMP25" s="478"/>
      <c r="PMQ25" s="324"/>
      <c r="PMR25" s="324"/>
      <c r="PMS25" s="478"/>
      <c r="PMT25" s="324"/>
      <c r="PMU25" s="324"/>
      <c r="PMV25" s="478"/>
      <c r="PMW25" s="324"/>
      <c r="PMX25" s="324"/>
      <c r="PMY25" s="478"/>
      <c r="PMZ25" s="324"/>
      <c r="PNA25" s="324"/>
      <c r="PNB25" s="478"/>
      <c r="PNC25" s="324"/>
      <c r="PND25" s="324"/>
      <c r="PNE25" s="478"/>
      <c r="PNF25" s="324"/>
      <c r="PNG25" s="324"/>
      <c r="PNH25" s="478"/>
      <c r="PNI25" s="324"/>
      <c r="PNJ25" s="324"/>
      <c r="PNK25" s="478"/>
      <c r="PNL25" s="324"/>
      <c r="PNM25" s="324"/>
      <c r="PNN25" s="478"/>
      <c r="PNO25" s="324"/>
      <c r="PNP25" s="324"/>
      <c r="PNQ25" s="478"/>
      <c r="PNR25" s="324"/>
      <c r="PNS25" s="324"/>
      <c r="PNT25" s="478"/>
      <c r="PNU25" s="324"/>
      <c r="PNV25" s="324"/>
      <c r="PNW25" s="478"/>
      <c r="PNX25" s="324"/>
      <c r="PNY25" s="324"/>
      <c r="PNZ25" s="478"/>
      <c r="POA25" s="324"/>
      <c r="POB25" s="324"/>
      <c r="POC25" s="478"/>
      <c r="POD25" s="324"/>
      <c r="POE25" s="324"/>
      <c r="POF25" s="478"/>
      <c r="POG25" s="324"/>
      <c r="POH25" s="324"/>
      <c r="POI25" s="478"/>
      <c r="POJ25" s="324"/>
      <c r="POK25" s="324"/>
      <c r="POL25" s="478"/>
      <c r="POM25" s="324"/>
      <c r="PON25" s="324"/>
      <c r="POO25" s="478"/>
      <c r="POP25" s="324"/>
      <c r="POQ25" s="324"/>
      <c r="POR25" s="478"/>
      <c r="POS25" s="324"/>
      <c r="POT25" s="324"/>
      <c r="POU25" s="478"/>
      <c r="POV25" s="324"/>
      <c r="POW25" s="324"/>
      <c r="POX25" s="478"/>
      <c r="POY25" s="324"/>
      <c r="POZ25" s="324"/>
      <c r="PPA25" s="478"/>
      <c r="PPB25" s="324"/>
      <c r="PPC25" s="324"/>
      <c r="PPD25" s="478"/>
      <c r="PPE25" s="324"/>
      <c r="PPF25" s="324"/>
      <c r="PPG25" s="478"/>
      <c r="PPH25" s="324"/>
      <c r="PPI25" s="324"/>
      <c r="PPJ25" s="478"/>
      <c r="PPK25" s="324"/>
      <c r="PPL25" s="324"/>
      <c r="PPM25" s="478"/>
      <c r="PPN25" s="324"/>
      <c r="PPO25" s="324"/>
      <c r="PPP25" s="478"/>
      <c r="PPQ25" s="324"/>
      <c r="PPR25" s="324"/>
      <c r="PPS25" s="478"/>
      <c r="PPT25" s="324"/>
      <c r="PPU25" s="324"/>
      <c r="PPV25" s="478"/>
      <c r="PPW25" s="324"/>
      <c r="PPX25" s="324"/>
      <c r="PPY25" s="478"/>
      <c r="PPZ25" s="324"/>
      <c r="PQA25" s="324"/>
      <c r="PQB25" s="478"/>
      <c r="PQC25" s="324"/>
      <c r="PQD25" s="324"/>
      <c r="PQE25" s="478"/>
      <c r="PQF25" s="324"/>
      <c r="PQG25" s="324"/>
      <c r="PQH25" s="478"/>
      <c r="PQI25" s="324"/>
      <c r="PQJ25" s="324"/>
      <c r="PQK25" s="478"/>
      <c r="PQL25" s="324"/>
      <c r="PQM25" s="324"/>
      <c r="PQN25" s="478"/>
      <c r="PQO25" s="324"/>
      <c r="PQP25" s="324"/>
      <c r="PQQ25" s="478"/>
      <c r="PQR25" s="324"/>
      <c r="PQS25" s="324"/>
      <c r="PQT25" s="478"/>
      <c r="PQU25" s="324"/>
      <c r="PQV25" s="324"/>
      <c r="PQW25" s="478"/>
      <c r="PQX25" s="324"/>
      <c r="PQY25" s="324"/>
      <c r="PQZ25" s="478"/>
      <c r="PRA25" s="324"/>
      <c r="PRB25" s="324"/>
      <c r="PRC25" s="478"/>
      <c r="PRD25" s="324"/>
      <c r="PRE25" s="324"/>
      <c r="PRF25" s="478"/>
      <c r="PRG25" s="324"/>
      <c r="PRH25" s="324"/>
      <c r="PRI25" s="478"/>
      <c r="PRJ25" s="324"/>
      <c r="PRK25" s="324"/>
      <c r="PRL25" s="478"/>
      <c r="PRM25" s="324"/>
      <c r="PRN25" s="324"/>
      <c r="PRO25" s="478"/>
      <c r="PRP25" s="324"/>
      <c r="PRQ25" s="324"/>
      <c r="PRR25" s="478"/>
      <c r="PRS25" s="324"/>
      <c r="PRT25" s="324"/>
      <c r="PRU25" s="478"/>
      <c r="PRV25" s="324"/>
      <c r="PRW25" s="324"/>
      <c r="PRX25" s="478"/>
      <c r="PRY25" s="324"/>
      <c r="PRZ25" s="324"/>
      <c r="PSA25" s="478"/>
      <c r="PSB25" s="324"/>
      <c r="PSC25" s="324"/>
      <c r="PSD25" s="478"/>
      <c r="PSE25" s="324"/>
      <c r="PSF25" s="324"/>
      <c r="PSG25" s="478"/>
      <c r="PSH25" s="324"/>
      <c r="PSI25" s="324"/>
      <c r="PSJ25" s="478"/>
      <c r="PSK25" s="324"/>
      <c r="PSL25" s="324"/>
      <c r="PSM25" s="478"/>
      <c r="PSN25" s="324"/>
      <c r="PSO25" s="324"/>
      <c r="PSP25" s="478"/>
      <c r="PSQ25" s="324"/>
      <c r="PSR25" s="324"/>
      <c r="PSS25" s="478"/>
      <c r="PST25" s="324"/>
      <c r="PSU25" s="324"/>
      <c r="PSV25" s="478"/>
      <c r="PSW25" s="324"/>
      <c r="PSX25" s="324"/>
      <c r="PSY25" s="478"/>
      <c r="PSZ25" s="324"/>
      <c r="PTA25" s="324"/>
      <c r="PTB25" s="478"/>
      <c r="PTC25" s="324"/>
      <c r="PTD25" s="324"/>
      <c r="PTE25" s="478"/>
      <c r="PTF25" s="324"/>
      <c r="PTG25" s="324"/>
      <c r="PTH25" s="478"/>
      <c r="PTI25" s="324"/>
      <c r="PTJ25" s="324"/>
      <c r="PTK25" s="478"/>
      <c r="PTL25" s="324"/>
      <c r="PTM25" s="324"/>
      <c r="PTN25" s="478"/>
      <c r="PTO25" s="324"/>
      <c r="PTP25" s="324"/>
      <c r="PTQ25" s="478"/>
      <c r="PTR25" s="324"/>
      <c r="PTS25" s="324"/>
      <c r="PTT25" s="478"/>
      <c r="PTU25" s="324"/>
      <c r="PTV25" s="324"/>
      <c r="PTW25" s="478"/>
      <c r="PTX25" s="324"/>
      <c r="PTY25" s="324"/>
      <c r="PTZ25" s="478"/>
      <c r="PUA25" s="324"/>
      <c r="PUB25" s="324"/>
      <c r="PUC25" s="478"/>
      <c r="PUD25" s="324"/>
      <c r="PUE25" s="324"/>
      <c r="PUF25" s="478"/>
      <c r="PUG25" s="324"/>
      <c r="PUH25" s="324"/>
      <c r="PUI25" s="478"/>
      <c r="PUJ25" s="324"/>
      <c r="PUK25" s="324"/>
      <c r="PUL25" s="478"/>
      <c r="PUM25" s="324"/>
      <c r="PUN25" s="324"/>
      <c r="PUO25" s="478"/>
      <c r="PUP25" s="324"/>
      <c r="PUQ25" s="324"/>
      <c r="PUR25" s="478"/>
      <c r="PUS25" s="324"/>
      <c r="PUT25" s="324"/>
      <c r="PUU25" s="478"/>
      <c r="PUV25" s="324"/>
      <c r="PUW25" s="324"/>
      <c r="PUX25" s="478"/>
      <c r="PUY25" s="324"/>
      <c r="PUZ25" s="324"/>
      <c r="PVA25" s="478"/>
      <c r="PVB25" s="324"/>
      <c r="PVC25" s="324"/>
      <c r="PVD25" s="478"/>
      <c r="PVE25" s="324"/>
      <c r="PVF25" s="324"/>
      <c r="PVG25" s="478"/>
      <c r="PVH25" s="324"/>
      <c r="PVI25" s="324"/>
      <c r="PVJ25" s="478"/>
      <c r="PVK25" s="324"/>
      <c r="PVL25" s="324"/>
      <c r="PVM25" s="478"/>
      <c r="PVN25" s="324"/>
      <c r="PVO25" s="324"/>
      <c r="PVP25" s="478"/>
      <c r="PVQ25" s="324"/>
      <c r="PVR25" s="324"/>
      <c r="PVS25" s="478"/>
      <c r="PVT25" s="324"/>
      <c r="PVU25" s="324"/>
      <c r="PVV25" s="478"/>
      <c r="PVW25" s="324"/>
      <c r="PVX25" s="324"/>
      <c r="PVY25" s="478"/>
      <c r="PVZ25" s="324"/>
      <c r="PWA25" s="324"/>
      <c r="PWB25" s="478"/>
      <c r="PWC25" s="324"/>
      <c r="PWD25" s="324"/>
      <c r="PWE25" s="478"/>
      <c r="PWF25" s="324"/>
      <c r="PWG25" s="324"/>
      <c r="PWH25" s="478"/>
      <c r="PWI25" s="324"/>
      <c r="PWJ25" s="324"/>
      <c r="PWK25" s="478"/>
      <c r="PWL25" s="324"/>
      <c r="PWM25" s="324"/>
      <c r="PWN25" s="478"/>
      <c r="PWO25" s="324"/>
      <c r="PWP25" s="324"/>
      <c r="PWQ25" s="478"/>
      <c r="PWR25" s="324"/>
      <c r="PWS25" s="324"/>
      <c r="PWT25" s="478"/>
      <c r="PWU25" s="324"/>
      <c r="PWV25" s="324"/>
      <c r="PWW25" s="478"/>
      <c r="PWX25" s="324"/>
      <c r="PWY25" s="324"/>
      <c r="PWZ25" s="478"/>
      <c r="PXA25" s="324"/>
      <c r="PXB25" s="324"/>
      <c r="PXC25" s="478"/>
      <c r="PXD25" s="324"/>
      <c r="PXE25" s="324"/>
      <c r="PXF25" s="478"/>
      <c r="PXG25" s="324"/>
      <c r="PXH25" s="324"/>
      <c r="PXI25" s="478"/>
      <c r="PXJ25" s="324"/>
      <c r="PXK25" s="324"/>
      <c r="PXL25" s="478"/>
      <c r="PXM25" s="324"/>
      <c r="PXN25" s="324"/>
      <c r="PXO25" s="478"/>
      <c r="PXP25" s="324"/>
      <c r="PXQ25" s="324"/>
      <c r="PXR25" s="478"/>
      <c r="PXS25" s="324"/>
      <c r="PXT25" s="324"/>
      <c r="PXU25" s="478"/>
      <c r="PXV25" s="324"/>
      <c r="PXW25" s="324"/>
      <c r="PXX25" s="478"/>
      <c r="PXY25" s="324"/>
      <c r="PXZ25" s="324"/>
      <c r="PYA25" s="478"/>
      <c r="PYB25" s="324"/>
      <c r="PYC25" s="324"/>
      <c r="PYD25" s="478"/>
      <c r="PYE25" s="324"/>
      <c r="PYF25" s="324"/>
      <c r="PYG25" s="478"/>
      <c r="PYH25" s="324"/>
      <c r="PYI25" s="324"/>
      <c r="PYJ25" s="478"/>
      <c r="PYK25" s="324"/>
      <c r="PYL25" s="324"/>
      <c r="PYM25" s="478"/>
      <c r="PYN25" s="324"/>
      <c r="PYO25" s="324"/>
      <c r="PYP25" s="478"/>
      <c r="PYQ25" s="324"/>
      <c r="PYR25" s="324"/>
      <c r="PYS25" s="478"/>
      <c r="PYT25" s="324"/>
      <c r="PYU25" s="324"/>
      <c r="PYV25" s="478"/>
      <c r="PYW25" s="324"/>
      <c r="PYX25" s="324"/>
      <c r="PYY25" s="478"/>
      <c r="PYZ25" s="324"/>
      <c r="PZA25" s="324"/>
      <c r="PZB25" s="478"/>
      <c r="PZC25" s="324"/>
      <c r="PZD25" s="324"/>
      <c r="PZE25" s="478"/>
      <c r="PZF25" s="324"/>
      <c r="PZG25" s="324"/>
      <c r="PZH25" s="478"/>
      <c r="PZI25" s="324"/>
      <c r="PZJ25" s="324"/>
      <c r="PZK25" s="478"/>
      <c r="PZL25" s="324"/>
      <c r="PZM25" s="324"/>
      <c r="PZN25" s="478"/>
      <c r="PZO25" s="324"/>
      <c r="PZP25" s="324"/>
      <c r="PZQ25" s="478"/>
      <c r="PZR25" s="324"/>
      <c r="PZS25" s="324"/>
      <c r="PZT25" s="478"/>
      <c r="PZU25" s="324"/>
      <c r="PZV25" s="324"/>
      <c r="PZW25" s="478"/>
      <c r="PZX25" s="324"/>
      <c r="PZY25" s="324"/>
      <c r="PZZ25" s="478"/>
      <c r="QAA25" s="324"/>
      <c r="QAB25" s="324"/>
      <c r="QAC25" s="478"/>
      <c r="QAD25" s="324"/>
      <c r="QAE25" s="324"/>
      <c r="QAF25" s="478"/>
      <c r="QAG25" s="324"/>
      <c r="QAH25" s="324"/>
      <c r="QAI25" s="478"/>
      <c r="QAJ25" s="324"/>
      <c r="QAK25" s="324"/>
      <c r="QAL25" s="478"/>
      <c r="QAM25" s="324"/>
      <c r="QAN25" s="324"/>
      <c r="QAO25" s="478"/>
      <c r="QAP25" s="324"/>
      <c r="QAQ25" s="324"/>
      <c r="QAR25" s="478"/>
      <c r="QAS25" s="324"/>
      <c r="QAT25" s="324"/>
      <c r="QAU25" s="478"/>
      <c r="QAV25" s="324"/>
      <c r="QAW25" s="324"/>
      <c r="QAX25" s="478"/>
      <c r="QAY25" s="324"/>
      <c r="QAZ25" s="324"/>
      <c r="QBA25" s="478"/>
      <c r="QBB25" s="324"/>
      <c r="QBC25" s="324"/>
      <c r="QBD25" s="478"/>
      <c r="QBE25" s="324"/>
      <c r="QBF25" s="324"/>
      <c r="QBG25" s="478"/>
      <c r="QBH25" s="324"/>
      <c r="QBI25" s="324"/>
      <c r="QBJ25" s="478"/>
      <c r="QBK25" s="324"/>
      <c r="QBL25" s="324"/>
      <c r="QBM25" s="478"/>
      <c r="QBN25" s="324"/>
      <c r="QBO25" s="324"/>
      <c r="QBP25" s="478"/>
      <c r="QBQ25" s="324"/>
      <c r="QBR25" s="324"/>
      <c r="QBS25" s="478"/>
      <c r="QBT25" s="324"/>
      <c r="QBU25" s="324"/>
      <c r="QBV25" s="478"/>
      <c r="QBW25" s="324"/>
      <c r="QBX25" s="324"/>
      <c r="QBY25" s="478"/>
      <c r="QBZ25" s="324"/>
      <c r="QCA25" s="324"/>
      <c r="QCB25" s="478"/>
      <c r="QCC25" s="324"/>
      <c r="QCD25" s="324"/>
      <c r="QCE25" s="478"/>
      <c r="QCF25" s="324"/>
      <c r="QCG25" s="324"/>
      <c r="QCH25" s="478"/>
      <c r="QCI25" s="324"/>
      <c r="QCJ25" s="324"/>
      <c r="QCK25" s="478"/>
      <c r="QCL25" s="324"/>
      <c r="QCM25" s="324"/>
      <c r="QCN25" s="478"/>
      <c r="QCO25" s="324"/>
      <c r="QCP25" s="324"/>
      <c r="QCQ25" s="478"/>
      <c r="QCR25" s="324"/>
      <c r="QCS25" s="324"/>
      <c r="QCT25" s="478"/>
      <c r="QCU25" s="324"/>
      <c r="QCV25" s="324"/>
      <c r="QCW25" s="478"/>
      <c r="QCX25" s="324"/>
      <c r="QCY25" s="324"/>
      <c r="QCZ25" s="478"/>
      <c r="QDA25" s="324"/>
      <c r="QDB25" s="324"/>
      <c r="QDC25" s="478"/>
      <c r="QDD25" s="324"/>
      <c r="QDE25" s="324"/>
      <c r="QDF25" s="478"/>
      <c r="QDG25" s="324"/>
      <c r="QDH25" s="324"/>
      <c r="QDI25" s="478"/>
      <c r="QDJ25" s="324"/>
      <c r="QDK25" s="324"/>
      <c r="QDL25" s="478"/>
      <c r="QDM25" s="324"/>
      <c r="QDN25" s="324"/>
      <c r="QDO25" s="478"/>
      <c r="QDP25" s="324"/>
      <c r="QDQ25" s="324"/>
      <c r="QDR25" s="478"/>
      <c r="QDS25" s="324"/>
      <c r="QDT25" s="324"/>
      <c r="QDU25" s="478"/>
      <c r="QDV25" s="324"/>
      <c r="QDW25" s="324"/>
      <c r="QDX25" s="478"/>
      <c r="QDY25" s="324"/>
      <c r="QDZ25" s="324"/>
      <c r="QEA25" s="478"/>
      <c r="QEB25" s="324"/>
      <c r="QEC25" s="324"/>
      <c r="QED25" s="478"/>
      <c r="QEE25" s="324"/>
      <c r="QEF25" s="324"/>
      <c r="QEG25" s="478"/>
      <c r="QEH25" s="324"/>
      <c r="QEI25" s="324"/>
      <c r="QEJ25" s="478"/>
      <c r="QEK25" s="324"/>
      <c r="QEL25" s="324"/>
      <c r="QEM25" s="478"/>
      <c r="QEN25" s="324"/>
      <c r="QEO25" s="324"/>
      <c r="QEP25" s="478"/>
      <c r="QEQ25" s="324"/>
      <c r="QER25" s="324"/>
      <c r="QES25" s="478"/>
      <c r="QET25" s="324"/>
      <c r="QEU25" s="324"/>
      <c r="QEV25" s="478"/>
      <c r="QEW25" s="324"/>
      <c r="QEX25" s="324"/>
      <c r="QEY25" s="478"/>
      <c r="QEZ25" s="324"/>
      <c r="QFA25" s="324"/>
      <c r="QFB25" s="478"/>
      <c r="QFC25" s="324"/>
      <c r="QFD25" s="324"/>
      <c r="QFE25" s="478"/>
      <c r="QFF25" s="324"/>
      <c r="QFG25" s="324"/>
      <c r="QFH25" s="478"/>
      <c r="QFI25" s="324"/>
      <c r="QFJ25" s="324"/>
      <c r="QFK25" s="478"/>
      <c r="QFL25" s="324"/>
      <c r="QFM25" s="324"/>
      <c r="QFN25" s="478"/>
      <c r="QFO25" s="324"/>
      <c r="QFP25" s="324"/>
      <c r="QFQ25" s="478"/>
      <c r="QFR25" s="324"/>
      <c r="QFS25" s="324"/>
      <c r="QFT25" s="478"/>
      <c r="QFU25" s="324"/>
      <c r="QFV25" s="324"/>
      <c r="QFW25" s="478"/>
      <c r="QFX25" s="324"/>
      <c r="QFY25" s="324"/>
      <c r="QFZ25" s="478"/>
      <c r="QGA25" s="324"/>
      <c r="QGB25" s="324"/>
      <c r="QGC25" s="478"/>
      <c r="QGD25" s="324"/>
      <c r="QGE25" s="324"/>
      <c r="QGF25" s="478"/>
      <c r="QGG25" s="324"/>
      <c r="QGH25" s="324"/>
      <c r="QGI25" s="478"/>
      <c r="QGJ25" s="324"/>
      <c r="QGK25" s="324"/>
      <c r="QGL25" s="478"/>
      <c r="QGM25" s="324"/>
      <c r="QGN25" s="324"/>
      <c r="QGO25" s="478"/>
      <c r="QGP25" s="324"/>
      <c r="QGQ25" s="324"/>
      <c r="QGR25" s="478"/>
      <c r="QGS25" s="324"/>
      <c r="QGT25" s="324"/>
      <c r="QGU25" s="478"/>
      <c r="QGV25" s="324"/>
      <c r="QGW25" s="324"/>
      <c r="QGX25" s="478"/>
      <c r="QGY25" s="324"/>
      <c r="QGZ25" s="324"/>
      <c r="QHA25" s="478"/>
      <c r="QHB25" s="324"/>
      <c r="QHC25" s="324"/>
      <c r="QHD25" s="478"/>
      <c r="QHE25" s="324"/>
      <c r="QHF25" s="324"/>
      <c r="QHG25" s="478"/>
      <c r="QHH25" s="324"/>
      <c r="QHI25" s="324"/>
      <c r="QHJ25" s="478"/>
      <c r="QHK25" s="324"/>
      <c r="QHL25" s="324"/>
      <c r="QHM25" s="478"/>
      <c r="QHN25" s="324"/>
      <c r="QHO25" s="324"/>
      <c r="QHP25" s="478"/>
      <c r="QHQ25" s="324"/>
      <c r="QHR25" s="324"/>
      <c r="QHS25" s="478"/>
      <c r="QHT25" s="324"/>
      <c r="QHU25" s="324"/>
      <c r="QHV25" s="478"/>
      <c r="QHW25" s="324"/>
      <c r="QHX25" s="324"/>
      <c r="QHY25" s="478"/>
      <c r="QHZ25" s="324"/>
      <c r="QIA25" s="324"/>
      <c r="QIB25" s="478"/>
      <c r="QIC25" s="324"/>
      <c r="QID25" s="324"/>
      <c r="QIE25" s="478"/>
      <c r="QIF25" s="324"/>
      <c r="QIG25" s="324"/>
      <c r="QIH25" s="478"/>
      <c r="QII25" s="324"/>
      <c r="QIJ25" s="324"/>
      <c r="QIK25" s="478"/>
      <c r="QIL25" s="324"/>
      <c r="QIM25" s="324"/>
      <c r="QIN25" s="478"/>
      <c r="QIO25" s="324"/>
      <c r="QIP25" s="324"/>
      <c r="QIQ25" s="478"/>
      <c r="QIR25" s="324"/>
      <c r="QIS25" s="324"/>
      <c r="QIT25" s="478"/>
      <c r="QIU25" s="324"/>
      <c r="QIV25" s="324"/>
      <c r="QIW25" s="478"/>
      <c r="QIX25" s="324"/>
      <c r="QIY25" s="324"/>
      <c r="QIZ25" s="478"/>
      <c r="QJA25" s="324"/>
      <c r="QJB25" s="324"/>
      <c r="QJC25" s="478"/>
      <c r="QJD25" s="324"/>
      <c r="QJE25" s="324"/>
      <c r="QJF25" s="478"/>
      <c r="QJG25" s="324"/>
      <c r="QJH25" s="324"/>
      <c r="QJI25" s="478"/>
      <c r="QJJ25" s="324"/>
      <c r="QJK25" s="324"/>
      <c r="QJL25" s="478"/>
      <c r="QJM25" s="324"/>
      <c r="QJN25" s="324"/>
      <c r="QJO25" s="478"/>
      <c r="QJP25" s="324"/>
      <c r="QJQ25" s="324"/>
      <c r="QJR25" s="478"/>
      <c r="QJS25" s="324"/>
      <c r="QJT25" s="324"/>
      <c r="QJU25" s="478"/>
      <c r="QJV25" s="324"/>
      <c r="QJW25" s="324"/>
      <c r="QJX25" s="478"/>
      <c r="QJY25" s="324"/>
      <c r="QJZ25" s="324"/>
      <c r="QKA25" s="478"/>
      <c r="QKB25" s="324"/>
      <c r="QKC25" s="324"/>
      <c r="QKD25" s="478"/>
      <c r="QKE25" s="324"/>
      <c r="QKF25" s="324"/>
      <c r="QKG25" s="478"/>
      <c r="QKH25" s="324"/>
      <c r="QKI25" s="324"/>
      <c r="QKJ25" s="478"/>
      <c r="QKK25" s="324"/>
      <c r="QKL25" s="324"/>
      <c r="QKM25" s="478"/>
      <c r="QKN25" s="324"/>
      <c r="QKO25" s="324"/>
      <c r="QKP25" s="478"/>
      <c r="QKQ25" s="324"/>
      <c r="QKR25" s="324"/>
      <c r="QKS25" s="478"/>
      <c r="QKT25" s="324"/>
      <c r="QKU25" s="324"/>
      <c r="QKV25" s="478"/>
      <c r="QKW25" s="324"/>
      <c r="QKX25" s="324"/>
      <c r="QKY25" s="478"/>
      <c r="QKZ25" s="324"/>
      <c r="QLA25" s="324"/>
      <c r="QLB25" s="478"/>
      <c r="QLC25" s="324"/>
      <c r="QLD25" s="324"/>
      <c r="QLE25" s="478"/>
      <c r="QLF25" s="324"/>
      <c r="QLG25" s="324"/>
      <c r="QLH25" s="478"/>
      <c r="QLI25" s="324"/>
      <c r="QLJ25" s="324"/>
      <c r="QLK25" s="478"/>
      <c r="QLL25" s="324"/>
      <c r="QLM25" s="324"/>
      <c r="QLN25" s="478"/>
      <c r="QLO25" s="324"/>
      <c r="QLP25" s="324"/>
      <c r="QLQ25" s="478"/>
      <c r="QLR25" s="324"/>
      <c r="QLS25" s="324"/>
      <c r="QLT25" s="478"/>
      <c r="QLU25" s="324"/>
      <c r="QLV25" s="324"/>
      <c r="QLW25" s="478"/>
      <c r="QLX25" s="324"/>
      <c r="QLY25" s="324"/>
      <c r="QLZ25" s="478"/>
      <c r="QMA25" s="324"/>
      <c r="QMB25" s="324"/>
      <c r="QMC25" s="478"/>
      <c r="QMD25" s="324"/>
      <c r="QME25" s="324"/>
      <c r="QMF25" s="478"/>
      <c r="QMG25" s="324"/>
      <c r="QMH25" s="324"/>
      <c r="QMI25" s="478"/>
      <c r="QMJ25" s="324"/>
      <c r="QMK25" s="324"/>
      <c r="QML25" s="478"/>
      <c r="QMM25" s="324"/>
      <c r="QMN25" s="324"/>
      <c r="QMO25" s="478"/>
      <c r="QMP25" s="324"/>
      <c r="QMQ25" s="324"/>
      <c r="QMR25" s="478"/>
      <c r="QMS25" s="324"/>
      <c r="QMT25" s="324"/>
      <c r="QMU25" s="478"/>
      <c r="QMV25" s="324"/>
      <c r="QMW25" s="324"/>
      <c r="QMX25" s="478"/>
      <c r="QMY25" s="324"/>
      <c r="QMZ25" s="324"/>
      <c r="QNA25" s="478"/>
      <c r="QNB25" s="324"/>
      <c r="QNC25" s="324"/>
      <c r="QND25" s="478"/>
      <c r="QNE25" s="324"/>
      <c r="QNF25" s="324"/>
      <c r="QNG25" s="478"/>
      <c r="QNH25" s="324"/>
      <c r="QNI25" s="324"/>
      <c r="QNJ25" s="478"/>
      <c r="QNK25" s="324"/>
      <c r="QNL25" s="324"/>
      <c r="QNM25" s="478"/>
      <c r="QNN25" s="324"/>
      <c r="QNO25" s="324"/>
      <c r="QNP25" s="478"/>
      <c r="QNQ25" s="324"/>
      <c r="QNR25" s="324"/>
      <c r="QNS25" s="478"/>
      <c r="QNT25" s="324"/>
      <c r="QNU25" s="324"/>
      <c r="QNV25" s="478"/>
      <c r="QNW25" s="324"/>
      <c r="QNX25" s="324"/>
      <c r="QNY25" s="478"/>
      <c r="QNZ25" s="324"/>
      <c r="QOA25" s="324"/>
      <c r="QOB25" s="478"/>
      <c r="QOC25" s="324"/>
      <c r="QOD25" s="324"/>
      <c r="QOE25" s="478"/>
      <c r="QOF25" s="324"/>
      <c r="QOG25" s="324"/>
      <c r="QOH25" s="478"/>
      <c r="QOI25" s="324"/>
      <c r="QOJ25" s="324"/>
      <c r="QOK25" s="478"/>
      <c r="QOL25" s="324"/>
      <c r="QOM25" s="324"/>
      <c r="QON25" s="478"/>
      <c r="QOO25" s="324"/>
      <c r="QOP25" s="324"/>
      <c r="QOQ25" s="478"/>
      <c r="QOR25" s="324"/>
      <c r="QOS25" s="324"/>
      <c r="QOT25" s="478"/>
      <c r="QOU25" s="324"/>
      <c r="QOV25" s="324"/>
      <c r="QOW25" s="478"/>
      <c r="QOX25" s="324"/>
      <c r="QOY25" s="324"/>
      <c r="QOZ25" s="478"/>
      <c r="QPA25" s="324"/>
      <c r="QPB25" s="324"/>
      <c r="QPC25" s="478"/>
      <c r="QPD25" s="324"/>
      <c r="QPE25" s="324"/>
      <c r="QPF25" s="478"/>
      <c r="QPG25" s="324"/>
      <c r="QPH25" s="324"/>
      <c r="QPI25" s="478"/>
      <c r="QPJ25" s="324"/>
      <c r="QPK25" s="324"/>
      <c r="QPL25" s="478"/>
      <c r="QPM25" s="324"/>
      <c r="QPN25" s="324"/>
      <c r="QPO25" s="478"/>
      <c r="QPP25" s="324"/>
      <c r="QPQ25" s="324"/>
      <c r="QPR25" s="478"/>
      <c r="QPS25" s="324"/>
      <c r="QPT25" s="324"/>
      <c r="QPU25" s="478"/>
      <c r="QPV25" s="324"/>
      <c r="QPW25" s="324"/>
      <c r="QPX25" s="478"/>
      <c r="QPY25" s="324"/>
      <c r="QPZ25" s="324"/>
      <c r="QQA25" s="478"/>
      <c r="QQB25" s="324"/>
      <c r="QQC25" s="324"/>
      <c r="QQD25" s="478"/>
      <c r="QQE25" s="324"/>
      <c r="QQF25" s="324"/>
      <c r="QQG25" s="478"/>
      <c r="QQH25" s="324"/>
      <c r="QQI25" s="324"/>
      <c r="QQJ25" s="478"/>
      <c r="QQK25" s="324"/>
      <c r="QQL25" s="324"/>
      <c r="QQM25" s="478"/>
      <c r="QQN25" s="324"/>
      <c r="QQO25" s="324"/>
      <c r="QQP25" s="478"/>
      <c r="QQQ25" s="324"/>
      <c r="QQR25" s="324"/>
      <c r="QQS25" s="478"/>
      <c r="QQT25" s="324"/>
      <c r="QQU25" s="324"/>
      <c r="QQV25" s="478"/>
      <c r="QQW25" s="324"/>
      <c r="QQX25" s="324"/>
      <c r="QQY25" s="478"/>
      <c r="QQZ25" s="324"/>
      <c r="QRA25" s="324"/>
      <c r="QRB25" s="478"/>
      <c r="QRC25" s="324"/>
      <c r="QRD25" s="324"/>
      <c r="QRE25" s="478"/>
      <c r="QRF25" s="324"/>
      <c r="QRG25" s="324"/>
      <c r="QRH25" s="478"/>
      <c r="QRI25" s="324"/>
      <c r="QRJ25" s="324"/>
      <c r="QRK25" s="478"/>
      <c r="QRL25" s="324"/>
      <c r="QRM25" s="324"/>
      <c r="QRN25" s="478"/>
      <c r="QRO25" s="324"/>
      <c r="QRP25" s="324"/>
      <c r="QRQ25" s="478"/>
      <c r="QRR25" s="324"/>
      <c r="QRS25" s="324"/>
      <c r="QRT25" s="478"/>
      <c r="QRU25" s="324"/>
      <c r="QRV25" s="324"/>
      <c r="QRW25" s="478"/>
      <c r="QRX25" s="324"/>
      <c r="QRY25" s="324"/>
      <c r="QRZ25" s="478"/>
      <c r="QSA25" s="324"/>
      <c r="QSB25" s="324"/>
      <c r="QSC25" s="478"/>
      <c r="QSD25" s="324"/>
      <c r="QSE25" s="324"/>
      <c r="QSF25" s="478"/>
      <c r="QSG25" s="324"/>
      <c r="QSH25" s="324"/>
      <c r="QSI25" s="478"/>
      <c r="QSJ25" s="324"/>
      <c r="QSK25" s="324"/>
      <c r="QSL25" s="478"/>
      <c r="QSM25" s="324"/>
      <c r="QSN25" s="324"/>
      <c r="QSO25" s="478"/>
      <c r="QSP25" s="324"/>
      <c r="QSQ25" s="324"/>
      <c r="QSR25" s="478"/>
      <c r="QSS25" s="324"/>
      <c r="QST25" s="324"/>
      <c r="QSU25" s="478"/>
      <c r="QSV25" s="324"/>
      <c r="QSW25" s="324"/>
      <c r="QSX25" s="478"/>
      <c r="QSY25" s="324"/>
      <c r="QSZ25" s="324"/>
      <c r="QTA25" s="478"/>
      <c r="QTB25" s="324"/>
      <c r="QTC25" s="324"/>
      <c r="QTD25" s="478"/>
      <c r="QTE25" s="324"/>
      <c r="QTF25" s="324"/>
      <c r="QTG25" s="478"/>
      <c r="QTH25" s="324"/>
      <c r="QTI25" s="324"/>
      <c r="QTJ25" s="478"/>
      <c r="QTK25" s="324"/>
      <c r="QTL25" s="324"/>
      <c r="QTM25" s="478"/>
      <c r="QTN25" s="324"/>
      <c r="QTO25" s="324"/>
      <c r="QTP25" s="478"/>
      <c r="QTQ25" s="324"/>
      <c r="QTR25" s="324"/>
      <c r="QTS25" s="478"/>
      <c r="QTT25" s="324"/>
      <c r="QTU25" s="324"/>
      <c r="QTV25" s="478"/>
      <c r="QTW25" s="324"/>
      <c r="QTX25" s="324"/>
      <c r="QTY25" s="478"/>
      <c r="QTZ25" s="324"/>
      <c r="QUA25" s="324"/>
      <c r="QUB25" s="478"/>
      <c r="QUC25" s="324"/>
      <c r="QUD25" s="324"/>
      <c r="QUE25" s="478"/>
      <c r="QUF25" s="324"/>
      <c r="QUG25" s="324"/>
      <c r="QUH25" s="478"/>
      <c r="QUI25" s="324"/>
      <c r="QUJ25" s="324"/>
      <c r="QUK25" s="478"/>
      <c r="QUL25" s="324"/>
      <c r="QUM25" s="324"/>
      <c r="QUN25" s="478"/>
      <c r="QUO25" s="324"/>
      <c r="QUP25" s="324"/>
      <c r="QUQ25" s="478"/>
      <c r="QUR25" s="324"/>
      <c r="QUS25" s="324"/>
      <c r="QUT25" s="478"/>
      <c r="QUU25" s="324"/>
      <c r="QUV25" s="324"/>
      <c r="QUW25" s="478"/>
      <c r="QUX25" s="324"/>
      <c r="QUY25" s="324"/>
      <c r="QUZ25" s="478"/>
      <c r="QVA25" s="324"/>
      <c r="QVB25" s="324"/>
      <c r="QVC25" s="478"/>
      <c r="QVD25" s="324"/>
      <c r="QVE25" s="324"/>
      <c r="QVF25" s="478"/>
      <c r="QVG25" s="324"/>
      <c r="QVH25" s="324"/>
      <c r="QVI25" s="478"/>
      <c r="QVJ25" s="324"/>
      <c r="QVK25" s="324"/>
      <c r="QVL25" s="478"/>
      <c r="QVM25" s="324"/>
      <c r="QVN25" s="324"/>
      <c r="QVO25" s="478"/>
      <c r="QVP25" s="324"/>
      <c r="QVQ25" s="324"/>
      <c r="QVR25" s="478"/>
      <c r="QVS25" s="324"/>
      <c r="QVT25" s="324"/>
      <c r="QVU25" s="478"/>
      <c r="QVV25" s="324"/>
      <c r="QVW25" s="324"/>
      <c r="QVX25" s="478"/>
      <c r="QVY25" s="324"/>
      <c r="QVZ25" s="324"/>
      <c r="QWA25" s="478"/>
      <c r="QWB25" s="324"/>
      <c r="QWC25" s="324"/>
      <c r="QWD25" s="478"/>
      <c r="QWE25" s="324"/>
      <c r="QWF25" s="324"/>
      <c r="QWG25" s="478"/>
      <c r="QWH25" s="324"/>
      <c r="QWI25" s="324"/>
      <c r="QWJ25" s="478"/>
      <c r="QWK25" s="324"/>
      <c r="QWL25" s="324"/>
      <c r="QWM25" s="478"/>
      <c r="QWN25" s="324"/>
      <c r="QWO25" s="324"/>
      <c r="QWP25" s="478"/>
      <c r="QWQ25" s="324"/>
      <c r="QWR25" s="324"/>
      <c r="QWS25" s="478"/>
      <c r="QWT25" s="324"/>
      <c r="QWU25" s="324"/>
      <c r="QWV25" s="478"/>
      <c r="QWW25" s="324"/>
      <c r="QWX25" s="324"/>
      <c r="QWY25" s="478"/>
      <c r="QWZ25" s="324"/>
      <c r="QXA25" s="324"/>
      <c r="QXB25" s="478"/>
      <c r="QXC25" s="324"/>
      <c r="QXD25" s="324"/>
      <c r="QXE25" s="478"/>
      <c r="QXF25" s="324"/>
      <c r="QXG25" s="324"/>
      <c r="QXH25" s="478"/>
      <c r="QXI25" s="324"/>
      <c r="QXJ25" s="324"/>
      <c r="QXK25" s="478"/>
      <c r="QXL25" s="324"/>
      <c r="QXM25" s="324"/>
      <c r="QXN25" s="478"/>
      <c r="QXO25" s="324"/>
      <c r="QXP25" s="324"/>
      <c r="QXQ25" s="478"/>
      <c r="QXR25" s="324"/>
      <c r="QXS25" s="324"/>
      <c r="QXT25" s="478"/>
      <c r="QXU25" s="324"/>
      <c r="QXV25" s="324"/>
      <c r="QXW25" s="478"/>
      <c r="QXX25" s="324"/>
      <c r="QXY25" s="324"/>
      <c r="QXZ25" s="478"/>
      <c r="QYA25" s="324"/>
      <c r="QYB25" s="324"/>
      <c r="QYC25" s="478"/>
      <c r="QYD25" s="324"/>
      <c r="QYE25" s="324"/>
      <c r="QYF25" s="478"/>
      <c r="QYG25" s="324"/>
      <c r="QYH25" s="324"/>
      <c r="QYI25" s="478"/>
      <c r="QYJ25" s="324"/>
      <c r="QYK25" s="324"/>
      <c r="QYL25" s="478"/>
      <c r="QYM25" s="324"/>
      <c r="QYN25" s="324"/>
      <c r="QYO25" s="478"/>
      <c r="QYP25" s="324"/>
      <c r="QYQ25" s="324"/>
      <c r="QYR25" s="478"/>
      <c r="QYS25" s="324"/>
      <c r="QYT25" s="324"/>
      <c r="QYU25" s="478"/>
      <c r="QYV25" s="324"/>
      <c r="QYW25" s="324"/>
      <c r="QYX25" s="478"/>
      <c r="QYY25" s="324"/>
      <c r="QYZ25" s="324"/>
      <c r="QZA25" s="478"/>
      <c r="QZB25" s="324"/>
      <c r="QZC25" s="324"/>
      <c r="QZD25" s="478"/>
      <c r="QZE25" s="324"/>
      <c r="QZF25" s="324"/>
      <c r="QZG25" s="478"/>
      <c r="QZH25" s="324"/>
      <c r="QZI25" s="324"/>
      <c r="QZJ25" s="478"/>
      <c r="QZK25" s="324"/>
      <c r="QZL25" s="324"/>
      <c r="QZM25" s="478"/>
      <c r="QZN25" s="324"/>
      <c r="QZO25" s="324"/>
      <c r="QZP25" s="478"/>
      <c r="QZQ25" s="324"/>
      <c r="QZR25" s="324"/>
      <c r="QZS25" s="478"/>
      <c r="QZT25" s="324"/>
      <c r="QZU25" s="324"/>
      <c r="QZV25" s="478"/>
      <c r="QZW25" s="324"/>
      <c r="QZX25" s="324"/>
      <c r="QZY25" s="478"/>
      <c r="QZZ25" s="324"/>
      <c r="RAA25" s="324"/>
      <c r="RAB25" s="478"/>
      <c r="RAC25" s="324"/>
      <c r="RAD25" s="324"/>
      <c r="RAE25" s="478"/>
      <c r="RAF25" s="324"/>
      <c r="RAG25" s="324"/>
      <c r="RAH25" s="478"/>
      <c r="RAI25" s="324"/>
      <c r="RAJ25" s="324"/>
      <c r="RAK25" s="478"/>
      <c r="RAL25" s="324"/>
      <c r="RAM25" s="324"/>
      <c r="RAN25" s="478"/>
      <c r="RAO25" s="324"/>
      <c r="RAP25" s="324"/>
      <c r="RAQ25" s="478"/>
      <c r="RAR25" s="324"/>
      <c r="RAS25" s="324"/>
      <c r="RAT25" s="478"/>
      <c r="RAU25" s="324"/>
      <c r="RAV25" s="324"/>
      <c r="RAW25" s="478"/>
      <c r="RAX25" s="324"/>
      <c r="RAY25" s="324"/>
      <c r="RAZ25" s="478"/>
      <c r="RBA25" s="324"/>
      <c r="RBB25" s="324"/>
      <c r="RBC25" s="478"/>
      <c r="RBD25" s="324"/>
      <c r="RBE25" s="324"/>
      <c r="RBF25" s="478"/>
      <c r="RBG25" s="324"/>
      <c r="RBH25" s="324"/>
      <c r="RBI25" s="478"/>
      <c r="RBJ25" s="324"/>
      <c r="RBK25" s="324"/>
      <c r="RBL25" s="478"/>
      <c r="RBM25" s="324"/>
      <c r="RBN25" s="324"/>
      <c r="RBO25" s="478"/>
      <c r="RBP25" s="324"/>
      <c r="RBQ25" s="324"/>
      <c r="RBR25" s="478"/>
      <c r="RBS25" s="324"/>
      <c r="RBT25" s="324"/>
      <c r="RBU25" s="478"/>
      <c r="RBV25" s="324"/>
      <c r="RBW25" s="324"/>
      <c r="RBX25" s="478"/>
      <c r="RBY25" s="324"/>
      <c r="RBZ25" s="324"/>
      <c r="RCA25" s="478"/>
      <c r="RCB25" s="324"/>
      <c r="RCC25" s="324"/>
      <c r="RCD25" s="478"/>
      <c r="RCE25" s="324"/>
      <c r="RCF25" s="324"/>
      <c r="RCG25" s="478"/>
      <c r="RCH25" s="324"/>
      <c r="RCI25" s="324"/>
      <c r="RCJ25" s="478"/>
      <c r="RCK25" s="324"/>
      <c r="RCL25" s="324"/>
      <c r="RCM25" s="478"/>
      <c r="RCN25" s="324"/>
      <c r="RCO25" s="324"/>
      <c r="RCP25" s="478"/>
      <c r="RCQ25" s="324"/>
      <c r="RCR25" s="324"/>
      <c r="RCS25" s="478"/>
      <c r="RCT25" s="324"/>
      <c r="RCU25" s="324"/>
      <c r="RCV25" s="478"/>
      <c r="RCW25" s="324"/>
      <c r="RCX25" s="324"/>
      <c r="RCY25" s="478"/>
      <c r="RCZ25" s="324"/>
      <c r="RDA25" s="324"/>
      <c r="RDB25" s="478"/>
      <c r="RDC25" s="324"/>
      <c r="RDD25" s="324"/>
      <c r="RDE25" s="478"/>
      <c r="RDF25" s="324"/>
      <c r="RDG25" s="324"/>
      <c r="RDH25" s="478"/>
      <c r="RDI25" s="324"/>
      <c r="RDJ25" s="324"/>
      <c r="RDK25" s="478"/>
      <c r="RDL25" s="324"/>
      <c r="RDM25" s="324"/>
      <c r="RDN25" s="478"/>
      <c r="RDO25" s="324"/>
      <c r="RDP25" s="324"/>
      <c r="RDQ25" s="478"/>
      <c r="RDR25" s="324"/>
      <c r="RDS25" s="324"/>
      <c r="RDT25" s="478"/>
      <c r="RDU25" s="324"/>
      <c r="RDV25" s="324"/>
      <c r="RDW25" s="478"/>
      <c r="RDX25" s="324"/>
      <c r="RDY25" s="324"/>
      <c r="RDZ25" s="478"/>
      <c r="REA25" s="324"/>
      <c r="REB25" s="324"/>
      <c r="REC25" s="478"/>
      <c r="RED25" s="324"/>
      <c r="REE25" s="324"/>
      <c r="REF25" s="478"/>
      <c r="REG25" s="324"/>
      <c r="REH25" s="324"/>
      <c r="REI25" s="478"/>
      <c r="REJ25" s="324"/>
      <c r="REK25" s="324"/>
      <c r="REL25" s="478"/>
      <c r="REM25" s="324"/>
      <c r="REN25" s="324"/>
      <c r="REO25" s="478"/>
      <c r="REP25" s="324"/>
      <c r="REQ25" s="324"/>
      <c r="RER25" s="478"/>
      <c r="RES25" s="324"/>
      <c r="RET25" s="324"/>
      <c r="REU25" s="478"/>
      <c r="REV25" s="324"/>
      <c r="REW25" s="324"/>
      <c r="REX25" s="478"/>
      <c r="REY25" s="324"/>
      <c r="REZ25" s="324"/>
      <c r="RFA25" s="478"/>
      <c r="RFB25" s="324"/>
      <c r="RFC25" s="324"/>
      <c r="RFD25" s="478"/>
      <c r="RFE25" s="324"/>
      <c r="RFF25" s="324"/>
      <c r="RFG25" s="478"/>
      <c r="RFH25" s="324"/>
      <c r="RFI25" s="324"/>
      <c r="RFJ25" s="478"/>
      <c r="RFK25" s="324"/>
      <c r="RFL25" s="324"/>
      <c r="RFM25" s="478"/>
      <c r="RFN25" s="324"/>
      <c r="RFO25" s="324"/>
      <c r="RFP25" s="478"/>
      <c r="RFQ25" s="324"/>
      <c r="RFR25" s="324"/>
      <c r="RFS25" s="478"/>
      <c r="RFT25" s="324"/>
      <c r="RFU25" s="324"/>
      <c r="RFV25" s="478"/>
      <c r="RFW25" s="324"/>
      <c r="RFX25" s="324"/>
      <c r="RFY25" s="478"/>
      <c r="RFZ25" s="324"/>
      <c r="RGA25" s="324"/>
      <c r="RGB25" s="478"/>
      <c r="RGC25" s="324"/>
      <c r="RGD25" s="324"/>
      <c r="RGE25" s="478"/>
      <c r="RGF25" s="324"/>
      <c r="RGG25" s="324"/>
      <c r="RGH25" s="478"/>
      <c r="RGI25" s="324"/>
      <c r="RGJ25" s="324"/>
      <c r="RGK25" s="478"/>
      <c r="RGL25" s="324"/>
      <c r="RGM25" s="324"/>
      <c r="RGN25" s="478"/>
      <c r="RGO25" s="324"/>
      <c r="RGP25" s="324"/>
      <c r="RGQ25" s="478"/>
      <c r="RGR25" s="324"/>
      <c r="RGS25" s="324"/>
      <c r="RGT25" s="478"/>
      <c r="RGU25" s="324"/>
      <c r="RGV25" s="324"/>
      <c r="RGW25" s="478"/>
      <c r="RGX25" s="324"/>
      <c r="RGY25" s="324"/>
      <c r="RGZ25" s="478"/>
      <c r="RHA25" s="324"/>
      <c r="RHB25" s="324"/>
      <c r="RHC25" s="478"/>
      <c r="RHD25" s="324"/>
      <c r="RHE25" s="324"/>
      <c r="RHF25" s="478"/>
      <c r="RHG25" s="324"/>
      <c r="RHH25" s="324"/>
      <c r="RHI25" s="478"/>
      <c r="RHJ25" s="324"/>
      <c r="RHK25" s="324"/>
      <c r="RHL25" s="478"/>
      <c r="RHM25" s="324"/>
      <c r="RHN25" s="324"/>
      <c r="RHO25" s="478"/>
      <c r="RHP25" s="324"/>
      <c r="RHQ25" s="324"/>
      <c r="RHR25" s="478"/>
      <c r="RHS25" s="324"/>
      <c r="RHT25" s="324"/>
      <c r="RHU25" s="478"/>
      <c r="RHV25" s="324"/>
      <c r="RHW25" s="324"/>
      <c r="RHX25" s="478"/>
      <c r="RHY25" s="324"/>
      <c r="RHZ25" s="324"/>
      <c r="RIA25" s="478"/>
      <c r="RIB25" s="324"/>
      <c r="RIC25" s="324"/>
      <c r="RID25" s="478"/>
      <c r="RIE25" s="324"/>
      <c r="RIF25" s="324"/>
      <c r="RIG25" s="478"/>
      <c r="RIH25" s="324"/>
      <c r="RII25" s="324"/>
      <c r="RIJ25" s="478"/>
      <c r="RIK25" s="324"/>
      <c r="RIL25" s="324"/>
      <c r="RIM25" s="478"/>
      <c r="RIN25" s="324"/>
      <c r="RIO25" s="324"/>
      <c r="RIP25" s="478"/>
      <c r="RIQ25" s="324"/>
      <c r="RIR25" s="324"/>
      <c r="RIS25" s="478"/>
      <c r="RIT25" s="324"/>
      <c r="RIU25" s="324"/>
      <c r="RIV25" s="478"/>
      <c r="RIW25" s="324"/>
      <c r="RIX25" s="324"/>
      <c r="RIY25" s="478"/>
      <c r="RIZ25" s="324"/>
      <c r="RJA25" s="324"/>
      <c r="RJB25" s="478"/>
      <c r="RJC25" s="324"/>
      <c r="RJD25" s="324"/>
      <c r="RJE25" s="478"/>
      <c r="RJF25" s="324"/>
      <c r="RJG25" s="324"/>
      <c r="RJH25" s="478"/>
      <c r="RJI25" s="324"/>
      <c r="RJJ25" s="324"/>
      <c r="RJK25" s="478"/>
      <c r="RJL25" s="324"/>
      <c r="RJM25" s="324"/>
      <c r="RJN25" s="478"/>
      <c r="RJO25" s="324"/>
      <c r="RJP25" s="324"/>
      <c r="RJQ25" s="478"/>
      <c r="RJR25" s="324"/>
      <c r="RJS25" s="324"/>
      <c r="RJT25" s="478"/>
      <c r="RJU25" s="324"/>
      <c r="RJV25" s="324"/>
      <c r="RJW25" s="478"/>
      <c r="RJX25" s="324"/>
      <c r="RJY25" s="324"/>
      <c r="RJZ25" s="478"/>
      <c r="RKA25" s="324"/>
      <c r="RKB25" s="324"/>
      <c r="RKC25" s="478"/>
      <c r="RKD25" s="324"/>
      <c r="RKE25" s="324"/>
      <c r="RKF25" s="478"/>
      <c r="RKG25" s="324"/>
      <c r="RKH25" s="324"/>
      <c r="RKI25" s="478"/>
      <c r="RKJ25" s="324"/>
      <c r="RKK25" s="324"/>
      <c r="RKL25" s="478"/>
      <c r="RKM25" s="324"/>
      <c r="RKN25" s="324"/>
      <c r="RKO25" s="478"/>
      <c r="RKP25" s="324"/>
      <c r="RKQ25" s="324"/>
      <c r="RKR25" s="478"/>
      <c r="RKS25" s="324"/>
      <c r="RKT25" s="324"/>
      <c r="RKU25" s="478"/>
      <c r="RKV25" s="324"/>
      <c r="RKW25" s="324"/>
      <c r="RKX25" s="478"/>
      <c r="RKY25" s="324"/>
      <c r="RKZ25" s="324"/>
      <c r="RLA25" s="478"/>
      <c r="RLB25" s="324"/>
      <c r="RLC25" s="324"/>
      <c r="RLD25" s="478"/>
      <c r="RLE25" s="324"/>
      <c r="RLF25" s="324"/>
      <c r="RLG25" s="478"/>
      <c r="RLH25" s="324"/>
      <c r="RLI25" s="324"/>
      <c r="RLJ25" s="478"/>
      <c r="RLK25" s="324"/>
      <c r="RLL25" s="324"/>
      <c r="RLM25" s="478"/>
      <c r="RLN25" s="324"/>
      <c r="RLO25" s="324"/>
      <c r="RLP25" s="478"/>
      <c r="RLQ25" s="324"/>
      <c r="RLR25" s="324"/>
      <c r="RLS25" s="478"/>
      <c r="RLT25" s="324"/>
      <c r="RLU25" s="324"/>
      <c r="RLV25" s="478"/>
      <c r="RLW25" s="324"/>
      <c r="RLX25" s="324"/>
      <c r="RLY25" s="478"/>
      <c r="RLZ25" s="324"/>
      <c r="RMA25" s="324"/>
      <c r="RMB25" s="478"/>
      <c r="RMC25" s="324"/>
      <c r="RMD25" s="324"/>
      <c r="RME25" s="478"/>
      <c r="RMF25" s="324"/>
      <c r="RMG25" s="324"/>
      <c r="RMH25" s="478"/>
      <c r="RMI25" s="324"/>
      <c r="RMJ25" s="324"/>
      <c r="RMK25" s="478"/>
      <c r="RML25" s="324"/>
      <c r="RMM25" s="324"/>
      <c r="RMN25" s="478"/>
      <c r="RMO25" s="324"/>
      <c r="RMP25" s="324"/>
      <c r="RMQ25" s="478"/>
      <c r="RMR25" s="324"/>
      <c r="RMS25" s="324"/>
      <c r="RMT25" s="478"/>
      <c r="RMU25" s="324"/>
      <c r="RMV25" s="324"/>
      <c r="RMW25" s="478"/>
      <c r="RMX25" s="324"/>
      <c r="RMY25" s="324"/>
      <c r="RMZ25" s="478"/>
      <c r="RNA25" s="324"/>
      <c r="RNB25" s="324"/>
      <c r="RNC25" s="478"/>
      <c r="RND25" s="324"/>
      <c r="RNE25" s="324"/>
      <c r="RNF25" s="478"/>
      <c r="RNG25" s="324"/>
      <c r="RNH25" s="324"/>
      <c r="RNI25" s="478"/>
      <c r="RNJ25" s="324"/>
      <c r="RNK25" s="324"/>
      <c r="RNL25" s="478"/>
      <c r="RNM25" s="324"/>
      <c r="RNN25" s="324"/>
      <c r="RNO25" s="478"/>
      <c r="RNP25" s="324"/>
      <c r="RNQ25" s="324"/>
      <c r="RNR25" s="478"/>
      <c r="RNS25" s="324"/>
      <c r="RNT25" s="324"/>
      <c r="RNU25" s="478"/>
      <c r="RNV25" s="324"/>
      <c r="RNW25" s="324"/>
      <c r="RNX25" s="478"/>
      <c r="RNY25" s="324"/>
      <c r="RNZ25" s="324"/>
      <c r="ROA25" s="478"/>
      <c r="ROB25" s="324"/>
      <c r="ROC25" s="324"/>
      <c r="ROD25" s="478"/>
      <c r="ROE25" s="324"/>
      <c r="ROF25" s="324"/>
      <c r="ROG25" s="478"/>
      <c r="ROH25" s="324"/>
      <c r="ROI25" s="324"/>
      <c r="ROJ25" s="478"/>
      <c r="ROK25" s="324"/>
      <c r="ROL25" s="324"/>
      <c r="ROM25" s="478"/>
      <c r="RON25" s="324"/>
      <c r="ROO25" s="324"/>
      <c r="ROP25" s="478"/>
      <c r="ROQ25" s="324"/>
      <c r="ROR25" s="324"/>
      <c r="ROS25" s="478"/>
      <c r="ROT25" s="324"/>
      <c r="ROU25" s="324"/>
      <c r="ROV25" s="478"/>
      <c r="ROW25" s="324"/>
      <c r="ROX25" s="324"/>
      <c r="ROY25" s="478"/>
      <c r="ROZ25" s="324"/>
      <c r="RPA25" s="324"/>
      <c r="RPB25" s="478"/>
      <c r="RPC25" s="324"/>
      <c r="RPD25" s="324"/>
      <c r="RPE25" s="478"/>
      <c r="RPF25" s="324"/>
      <c r="RPG25" s="324"/>
      <c r="RPH25" s="478"/>
      <c r="RPI25" s="324"/>
      <c r="RPJ25" s="324"/>
      <c r="RPK25" s="478"/>
      <c r="RPL25" s="324"/>
      <c r="RPM25" s="324"/>
      <c r="RPN25" s="478"/>
      <c r="RPO25" s="324"/>
      <c r="RPP25" s="324"/>
      <c r="RPQ25" s="478"/>
      <c r="RPR25" s="324"/>
      <c r="RPS25" s="324"/>
      <c r="RPT25" s="478"/>
      <c r="RPU25" s="324"/>
      <c r="RPV25" s="324"/>
      <c r="RPW25" s="478"/>
      <c r="RPX25" s="324"/>
      <c r="RPY25" s="324"/>
      <c r="RPZ25" s="478"/>
      <c r="RQA25" s="324"/>
      <c r="RQB25" s="324"/>
      <c r="RQC25" s="478"/>
      <c r="RQD25" s="324"/>
      <c r="RQE25" s="324"/>
      <c r="RQF25" s="478"/>
      <c r="RQG25" s="324"/>
      <c r="RQH25" s="324"/>
      <c r="RQI25" s="478"/>
      <c r="RQJ25" s="324"/>
      <c r="RQK25" s="324"/>
      <c r="RQL25" s="478"/>
      <c r="RQM25" s="324"/>
      <c r="RQN25" s="324"/>
      <c r="RQO25" s="478"/>
      <c r="RQP25" s="324"/>
      <c r="RQQ25" s="324"/>
      <c r="RQR25" s="478"/>
      <c r="RQS25" s="324"/>
      <c r="RQT25" s="324"/>
      <c r="RQU25" s="478"/>
      <c r="RQV25" s="324"/>
      <c r="RQW25" s="324"/>
      <c r="RQX25" s="478"/>
      <c r="RQY25" s="324"/>
      <c r="RQZ25" s="324"/>
      <c r="RRA25" s="478"/>
      <c r="RRB25" s="324"/>
      <c r="RRC25" s="324"/>
      <c r="RRD25" s="478"/>
      <c r="RRE25" s="324"/>
      <c r="RRF25" s="324"/>
      <c r="RRG25" s="478"/>
      <c r="RRH25" s="324"/>
      <c r="RRI25" s="324"/>
      <c r="RRJ25" s="478"/>
      <c r="RRK25" s="324"/>
      <c r="RRL25" s="324"/>
      <c r="RRM25" s="478"/>
      <c r="RRN25" s="324"/>
      <c r="RRO25" s="324"/>
      <c r="RRP25" s="478"/>
      <c r="RRQ25" s="324"/>
      <c r="RRR25" s="324"/>
      <c r="RRS25" s="478"/>
      <c r="RRT25" s="324"/>
      <c r="RRU25" s="324"/>
      <c r="RRV25" s="478"/>
      <c r="RRW25" s="324"/>
      <c r="RRX25" s="324"/>
      <c r="RRY25" s="478"/>
      <c r="RRZ25" s="324"/>
      <c r="RSA25" s="324"/>
      <c r="RSB25" s="478"/>
      <c r="RSC25" s="324"/>
      <c r="RSD25" s="324"/>
      <c r="RSE25" s="478"/>
      <c r="RSF25" s="324"/>
      <c r="RSG25" s="324"/>
      <c r="RSH25" s="478"/>
      <c r="RSI25" s="324"/>
      <c r="RSJ25" s="324"/>
      <c r="RSK25" s="478"/>
      <c r="RSL25" s="324"/>
      <c r="RSM25" s="324"/>
      <c r="RSN25" s="478"/>
      <c r="RSO25" s="324"/>
      <c r="RSP25" s="324"/>
      <c r="RSQ25" s="478"/>
      <c r="RSR25" s="324"/>
      <c r="RSS25" s="324"/>
      <c r="RST25" s="478"/>
      <c r="RSU25" s="324"/>
      <c r="RSV25" s="324"/>
      <c r="RSW25" s="478"/>
      <c r="RSX25" s="324"/>
      <c r="RSY25" s="324"/>
      <c r="RSZ25" s="478"/>
      <c r="RTA25" s="324"/>
      <c r="RTB25" s="324"/>
      <c r="RTC25" s="478"/>
      <c r="RTD25" s="324"/>
      <c r="RTE25" s="324"/>
      <c r="RTF25" s="478"/>
      <c r="RTG25" s="324"/>
      <c r="RTH25" s="324"/>
      <c r="RTI25" s="478"/>
      <c r="RTJ25" s="324"/>
      <c r="RTK25" s="324"/>
      <c r="RTL25" s="478"/>
      <c r="RTM25" s="324"/>
      <c r="RTN25" s="324"/>
      <c r="RTO25" s="478"/>
      <c r="RTP25" s="324"/>
      <c r="RTQ25" s="324"/>
      <c r="RTR25" s="478"/>
      <c r="RTS25" s="324"/>
      <c r="RTT25" s="324"/>
      <c r="RTU25" s="478"/>
      <c r="RTV25" s="324"/>
      <c r="RTW25" s="324"/>
      <c r="RTX25" s="478"/>
      <c r="RTY25" s="324"/>
      <c r="RTZ25" s="324"/>
      <c r="RUA25" s="478"/>
      <c r="RUB25" s="324"/>
      <c r="RUC25" s="324"/>
      <c r="RUD25" s="478"/>
      <c r="RUE25" s="324"/>
      <c r="RUF25" s="324"/>
      <c r="RUG25" s="478"/>
      <c r="RUH25" s="324"/>
      <c r="RUI25" s="324"/>
      <c r="RUJ25" s="478"/>
      <c r="RUK25" s="324"/>
      <c r="RUL25" s="324"/>
      <c r="RUM25" s="478"/>
      <c r="RUN25" s="324"/>
      <c r="RUO25" s="324"/>
      <c r="RUP25" s="478"/>
      <c r="RUQ25" s="324"/>
      <c r="RUR25" s="324"/>
      <c r="RUS25" s="478"/>
      <c r="RUT25" s="324"/>
      <c r="RUU25" s="324"/>
      <c r="RUV25" s="478"/>
      <c r="RUW25" s="324"/>
      <c r="RUX25" s="324"/>
      <c r="RUY25" s="478"/>
      <c r="RUZ25" s="324"/>
      <c r="RVA25" s="324"/>
      <c r="RVB25" s="478"/>
      <c r="RVC25" s="324"/>
      <c r="RVD25" s="324"/>
      <c r="RVE25" s="478"/>
      <c r="RVF25" s="324"/>
      <c r="RVG25" s="324"/>
      <c r="RVH25" s="478"/>
      <c r="RVI25" s="324"/>
      <c r="RVJ25" s="324"/>
      <c r="RVK25" s="478"/>
      <c r="RVL25" s="324"/>
      <c r="RVM25" s="324"/>
      <c r="RVN25" s="478"/>
      <c r="RVO25" s="324"/>
      <c r="RVP25" s="324"/>
      <c r="RVQ25" s="478"/>
      <c r="RVR25" s="324"/>
      <c r="RVS25" s="324"/>
      <c r="RVT25" s="478"/>
      <c r="RVU25" s="324"/>
      <c r="RVV25" s="324"/>
      <c r="RVW25" s="478"/>
      <c r="RVX25" s="324"/>
      <c r="RVY25" s="324"/>
      <c r="RVZ25" s="478"/>
      <c r="RWA25" s="324"/>
      <c r="RWB25" s="324"/>
      <c r="RWC25" s="478"/>
      <c r="RWD25" s="324"/>
      <c r="RWE25" s="324"/>
      <c r="RWF25" s="478"/>
      <c r="RWG25" s="324"/>
      <c r="RWH25" s="324"/>
      <c r="RWI25" s="478"/>
      <c r="RWJ25" s="324"/>
      <c r="RWK25" s="324"/>
      <c r="RWL25" s="478"/>
      <c r="RWM25" s="324"/>
      <c r="RWN25" s="324"/>
      <c r="RWO25" s="478"/>
      <c r="RWP25" s="324"/>
      <c r="RWQ25" s="324"/>
      <c r="RWR25" s="478"/>
      <c r="RWS25" s="324"/>
      <c r="RWT25" s="324"/>
      <c r="RWU25" s="478"/>
      <c r="RWV25" s="324"/>
      <c r="RWW25" s="324"/>
      <c r="RWX25" s="478"/>
      <c r="RWY25" s="324"/>
      <c r="RWZ25" s="324"/>
      <c r="RXA25" s="478"/>
      <c r="RXB25" s="324"/>
      <c r="RXC25" s="324"/>
      <c r="RXD25" s="478"/>
      <c r="RXE25" s="324"/>
      <c r="RXF25" s="324"/>
      <c r="RXG25" s="478"/>
      <c r="RXH25" s="324"/>
      <c r="RXI25" s="324"/>
      <c r="RXJ25" s="478"/>
      <c r="RXK25" s="324"/>
      <c r="RXL25" s="324"/>
      <c r="RXM25" s="478"/>
      <c r="RXN25" s="324"/>
      <c r="RXO25" s="324"/>
      <c r="RXP25" s="478"/>
      <c r="RXQ25" s="324"/>
      <c r="RXR25" s="324"/>
      <c r="RXS25" s="478"/>
      <c r="RXT25" s="324"/>
      <c r="RXU25" s="324"/>
      <c r="RXV25" s="478"/>
      <c r="RXW25" s="324"/>
      <c r="RXX25" s="324"/>
      <c r="RXY25" s="478"/>
      <c r="RXZ25" s="324"/>
      <c r="RYA25" s="324"/>
      <c r="RYB25" s="478"/>
      <c r="RYC25" s="324"/>
      <c r="RYD25" s="324"/>
      <c r="RYE25" s="478"/>
      <c r="RYF25" s="324"/>
      <c r="RYG25" s="324"/>
      <c r="RYH25" s="478"/>
      <c r="RYI25" s="324"/>
      <c r="RYJ25" s="324"/>
      <c r="RYK25" s="478"/>
      <c r="RYL25" s="324"/>
      <c r="RYM25" s="324"/>
      <c r="RYN25" s="478"/>
      <c r="RYO25" s="324"/>
      <c r="RYP25" s="324"/>
      <c r="RYQ25" s="478"/>
      <c r="RYR25" s="324"/>
      <c r="RYS25" s="324"/>
      <c r="RYT25" s="478"/>
      <c r="RYU25" s="324"/>
      <c r="RYV25" s="324"/>
      <c r="RYW25" s="478"/>
      <c r="RYX25" s="324"/>
      <c r="RYY25" s="324"/>
      <c r="RYZ25" s="478"/>
      <c r="RZA25" s="324"/>
      <c r="RZB25" s="324"/>
      <c r="RZC25" s="478"/>
      <c r="RZD25" s="324"/>
      <c r="RZE25" s="324"/>
      <c r="RZF25" s="478"/>
      <c r="RZG25" s="324"/>
      <c r="RZH25" s="324"/>
      <c r="RZI25" s="478"/>
      <c r="RZJ25" s="324"/>
      <c r="RZK25" s="324"/>
      <c r="RZL25" s="478"/>
      <c r="RZM25" s="324"/>
      <c r="RZN25" s="324"/>
      <c r="RZO25" s="478"/>
      <c r="RZP25" s="324"/>
      <c r="RZQ25" s="324"/>
      <c r="RZR25" s="478"/>
      <c r="RZS25" s="324"/>
      <c r="RZT25" s="324"/>
      <c r="RZU25" s="478"/>
      <c r="RZV25" s="324"/>
      <c r="RZW25" s="324"/>
      <c r="RZX25" s="478"/>
      <c r="RZY25" s="324"/>
      <c r="RZZ25" s="324"/>
      <c r="SAA25" s="478"/>
      <c r="SAB25" s="324"/>
      <c r="SAC25" s="324"/>
      <c r="SAD25" s="478"/>
      <c r="SAE25" s="324"/>
      <c r="SAF25" s="324"/>
      <c r="SAG25" s="478"/>
      <c r="SAH25" s="324"/>
      <c r="SAI25" s="324"/>
      <c r="SAJ25" s="478"/>
      <c r="SAK25" s="324"/>
      <c r="SAL25" s="324"/>
      <c r="SAM25" s="478"/>
      <c r="SAN25" s="324"/>
      <c r="SAO25" s="324"/>
      <c r="SAP25" s="478"/>
      <c r="SAQ25" s="324"/>
      <c r="SAR25" s="324"/>
      <c r="SAS25" s="478"/>
      <c r="SAT25" s="324"/>
      <c r="SAU25" s="324"/>
      <c r="SAV25" s="478"/>
      <c r="SAW25" s="324"/>
      <c r="SAX25" s="324"/>
      <c r="SAY25" s="478"/>
      <c r="SAZ25" s="324"/>
      <c r="SBA25" s="324"/>
      <c r="SBB25" s="478"/>
      <c r="SBC25" s="324"/>
      <c r="SBD25" s="324"/>
      <c r="SBE25" s="478"/>
      <c r="SBF25" s="324"/>
      <c r="SBG25" s="324"/>
      <c r="SBH25" s="478"/>
      <c r="SBI25" s="324"/>
      <c r="SBJ25" s="324"/>
      <c r="SBK25" s="478"/>
      <c r="SBL25" s="324"/>
      <c r="SBM25" s="324"/>
      <c r="SBN25" s="478"/>
      <c r="SBO25" s="324"/>
      <c r="SBP25" s="324"/>
      <c r="SBQ25" s="478"/>
      <c r="SBR25" s="324"/>
      <c r="SBS25" s="324"/>
      <c r="SBT25" s="478"/>
      <c r="SBU25" s="324"/>
      <c r="SBV25" s="324"/>
      <c r="SBW25" s="478"/>
      <c r="SBX25" s="324"/>
      <c r="SBY25" s="324"/>
      <c r="SBZ25" s="478"/>
      <c r="SCA25" s="324"/>
      <c r="SCB25" s="324"/>
      <c r="SCC25" s="478"/>
      <c r="SCD25" s="324"/>
      <c r="SCE25" s="324"/>
      <c r="SCF25" s="478"/>
      <c r="SCG25" s="324"/>
      <c r="SCH25" s="324"/>
      <c r="SCI25" s="478"/>
      <c r="SCJ25" s="324"/>
      <c r="SCK25" s="324"/>
      <c r="SCL25" s="478"/>
      <c r="SCM25" s="324"/>
      <c r="SCN25" s="324"/>
      <c r="SCO25" s="478"/>
      <c r="SCP25" s="324"/>
      <c r="SCQ25" s="324"/>
      <c r="SCR25" s="478"/>
      <c r="SCS25" s="324"/>
      <c r="SCT25" s="324"/>
      <c r="SCU25" s="478"/>
      <c r="SCV25" s="324"/>
      <c r="SCW25" s="324"/>
      <c r="SCX25" s="478"/>
      <c r="SCY25" s="324"/>
      <c r="SCZ25" s="324"/>
      <c r="SDA25" s="478"/>
      <c r="SDB25" s="324"/>
      <c r="SDC25" s="324"/>
      <c r="SDD25" s="478"/>
      <c r="SDE25" s="324"/>
      <c r="SDF25" s="324"/>
      <c r="SDG25" s="478"/>
      <c r="SDH25" s="324"/>
      <c r="SDI25" s="324"/>
      <c r="SDJ25" s="478"/>
      <c r="SDK25" s="324"/>
      <c r="SDL25" s="324"/>
      <c r="SDM25" s="478"/>
      <c r="SDN25" s="324"/>
      <c r="SDO25" s="324"/>
      <c r="SDP25" s="478"/>
      <c r="SDQ25" s="324"/>
      <c r="SDR25" s="324"/>
      <c r="SDS25" s="478"/>
      <c r="SDT25" s="324"/>
      <c r="SDU25" s="324"/>
      <c r="SDV25" s="478"/>
      <c r="SDW25" s="324"/>
      <c r="SDX25" s="324"/>
      <c r="SDY25" s="478"/>
      <c r="SDZ25" s="324"/>
      <c r="SEA25" s="324"/>
      <c r="SEB25" s="478"/>
      <c r="SEC25" s="324"/>
      <c r="SED25" s="324"/>
      <c r="SEE25" s="478"/>
      <c r="SEF25" s="324"/>
      <c r="SEG25" s="324"/>
      <c r="SEH25" s="478"/>
      <c r="SEI25" s="324"/>
      <c r="SEJ25" s="324"/>
      <c r="SEK25" s="478"/>
      <c r="SEL25" s="324"/>
      <c r="SEM25" s="324"/>
      <c r="SEN25" s="478"/>
      <c r="SEO25" s="324"/>
      <c r="SEP25" s="324"/>
      <c r="SEQ25" s="478"/>
      <c r="SER25" s="324"/>
      <c r="SES25" s="324"/>
      <c r="SET25" s="478"/>
      <c r="SEU25" s="324"/>
      <c r="SEV25" s="324"/>
      <c r="SEW25" s="478"/>
      <c r="SEX25" s="324"/>
      <c r="SEY25" s="324"/>
      <c r="SEZ25" s="478"/>
      <c r="SFA25" s="324"/>
      <c r="SFB25" s="324"/>
      <c r="SFC25" s="478"/>
      <c r="SFD25" s="324"/>
      <c r="SFE25" s="324"/>
      <c r="SFF25" s="478"/>
      <c r="SFG25" s="324"/>
      <c r="SFH25" s="324"/>
      <c r="SFI25" s="478"/>
      <c r="SFJ25" s="324"/>
      <c r="SFK25" s="324"/>
      <c r="SFL25" s="478"/>
      <c r="SFM25" s="324"/>
      <c r="SFN25" s="324"/>
      <c r="SFO25" s="478"/>
      <c r="SFP25" s="324"/>
      <c r="SFQ25" s="324"/>
      <c r="SFR25" s="478"/>
      <c r="SFS25" s="324"/>
      <c r="SFT25" s="324"/>
      <c r="SFU25" s="478"/>
      <c r="SFV25" s="324"/>
      <c r="SFW25" s="324"/>
      <c r="SFX25" s="478"/>
      <c r="SFY25" s="324"/>
      <c r="SFZ25" s="324"/>
      <c r="SGA25" s="478"/>
      <c r="SGB25" s="324"/>
      <c r="SGC25" s="324"/>
      <c r="SGD25" s="478"/>
      <c r="SGE25" s="324"/>
      <c r="SGF25" s="324"/>
      <c r="SGG25" s="478"/>
      <c r="SGH25" s="324"/>
      <c r="SGI25" s="324"/>
      <c r="SGJ25" s="478"/>
      <c r="SGK25" s="324"/>
      <c r="SGL25" s="324"/>
      <c r="SGM25" s="478"/>
      <c r="SGN25" s="324"/>
      <c r="SGO25" s="324"/>
      <c r="SGP25" s="478"/>
      <c r="SGQ25" s="324"/>
      <c r="SGR25" s="324"/>
      <c r="SGS25" s="478"/>
      <c r="SGT25" s="324"/>
      <c r="SGU25" s="324"/>
      <c r="SGV25" s="478"/>
      <c r="SGW25" s="324"/>
      <c r="SGX25" s="324"/>
      <c r="SGY25" s="478"/>
      <c r="SGZ25" s="324"/>
      <c r="SHA25" s="324"/>
      <c r="SHB25" s="478"/>
      <c r="SHC25" s="324"/>
      <c r="SHD25" s="324"/>
      <c r="SHE25" s="478"/>
      <c r="SHF25" s="324"/>
      <c r="SHG25" s="324"/>
      <c r="SHH25" s="478"/>
      <c r="SHI25" s="324"/>
      <c r="SHJ25" s="324"/>
      <c r="SHK25" s="478"/>
      <c r="SHL25" s="324"/>
      <c r="SHM25" s="324"/>
      <c r="SHN25" s="478"/>
      <c r="SHO25" s="324"/>
      <c r="SHP25" s="324"/>
      <c r="SHQ25" s="478"/>
      <c r="SHR25" s="324"/>
      <c r="SHS25" s="324"/>
      <c r="SHT25" s="478"/>
      <c r="SHU25" s="324"/>
      <c r="SHV25" s="324"/>
      <c r="SHW25" s="478"/>
      <c r="SHX25" s="324"/>
      <c r="SHY25" s="324"/>
      <c r="SHZ25" s="478"/>
      <c r="SIA25" s="324"/>
      <c r="SIB25" s="324"/>
      <c r="SIC25" s="478"/>
      <c r="SID25" s="324"/>
      <c r="SIE25" s="324"/>
      <c r="SIF25" s="478"/>
      <c r="SIG25" s="324"/>
      <c r="SIH25" s="324"/>
      <c r="SII25" s="478"/>
      <c r="SIJ25" s="324"/>
      <c r="SIK25" s="324"/>
      <c r="SIL25" s="478"/>
      <c r="SIM25" s="324"/>
      <c r="SIN25" s="324"/>
      <c r="SIO25" s="478"/>
      <c r="SIP25" s="324"/>
      <c r="SIQ25" s="324"/>
      <c r="SIR25" s="478"/>
      <c r="SIS25" s="324"/>
      <c r="SIT25" s="324"/>
      <c r="SIU25" s="478"/>
      <c r="SIV25" s="324"/>
      <c r="SIW25" s="324"/>
      <c r="SIX25" s="478"/>
      <c r="SIY25" s="324"/>
      <c r="SIZ25" s="324"/>
      <c r="SJA25" s="478"/>
      <c r="SJB25" s="324"/>
      <c r="SJC25" s="324"/>
      <c r="SJD25" s="478"/>
      <c r="SJE25" s="324"/>
      <c r="SJF25" s="324"/>
      <c r="SJG25" s="478"/>
      <c r="SJH25" s="324"/>
      <c r="SJI25" s="324"/>
      <c r="SJJ25" s="478"/>
      <c r="SJK25" s="324"/>
      <c r="SJL25" s="324"/>
      <c r="SJM25" s="478"/>
      <c r="SJN25" s="324"/>
      <c r="SJO25" s="324"/>
      <c r="SJP25" s="478"/>
      <c r="SJQ25" s="324"/>
      <c r="SJR25" s="324"/>
      <c r="SJS25" s="478"/>
      <c r="SJT25" s="324"/>
      <c r="SJU25" s="324"/>
      <c r="SJV25" s="478"/>
      <c r="SJW25" s="324"/>
      <c r="SJX25" s="324"/>
      <c r="SJY25" s="478"/>
      <c r="SJZ25" s="324"/>
      <c r="SKA25" s="324"/>
      <c r="SKB25" s="478"/>
      <c r="SKC25" s="324"/>
      <c r="SKD25" s="324"/>
      <c r="SKE25" s="478"/>
      <c r="SKF25" s="324"/>
      <c r="SKG25" s="324"/>
      <c r="SKH25" s="478"/>
      <c r="SKI25" s="324"/>
      <c r="SKJ25" s="324"/>
      <c r="SKK25" s="478"/>
      <c r="SKL25" s="324"/>
      <c r="SKM25" s="324"/>
      <c r="SKN25" s="478"/>
      <c r="SKO25" s="324"/>
      <c r="SKP25" s="324"/>
      <c r="SKQ25" s="478"/>
      <c r="SKR25" s="324"/>
      <c r="SKS25" s="324"/>
      <c r="SKT25" s="478"/>
      <c r="SKU25" s="324"/>
      <c r="SKV25" s="324"/>
      <c r="SKW25" s="478"/>
      <c r="SKX25" s="324"/>
      <c r="SKY25" s="324"/>
      <c r="SKZ25" s="478"/>
      <c r="SLA25" s="324"/>
      <c r="SLB25" s="324"/>
      <c r="SLC25" s="478"/>
      <c r="SLD25" s="324"/>
      <c r="SLE25" s="324"/>
      <c r="SLF25" s="478"/>
      <c r="SLG25" s="324"/>
      <c r="SLH25" s="324"/>
      <c r="SLI25" s="478"/>
      <c r="SLJ25" s="324"/>
      <c r="SLK25" s="324"/>
      <c r="SLL25" s="478"/>
      <c r="SLM25" s="324"/>
      <c r="SLN25" s="324"/>
      <c r="SLO25" s="478"/>
      <c r="SLP25" s="324"/>
      <c r="SLQ25" s="324"/>
      <c r="SLR25" s="478"/>
      <c r="SLS25" s="324"/>
      <c r="SLT25" s="324"/>
      <c r="SLU25" s="478"/>
      <c r="SLV25" s="324"/>
      <c r="SLW25" s="324"/>
      <c r="SLX25" s="478"/>
      <c r="SLY25" s="324"/>
      <c r="SLZ25" s="324"/>
      <c r="SMA25" s="478"/>
      <c r="SMB25" s="324"/>
      <c r="SMC25" s="324"/>
      <c r="SMD25" s="478"/>
      <c r="SME25" s="324"/>
      <c r="SMF25" s="324"/>
      <c r="SMG25" s="478"/>
      <c r="SMH25" s="324"/>
      <c r="SMI25" s="324"/>
      <c r="SMJ25" s="478"/>
      <c r="SMK25" s="324"/>
      <c r="SML25" s="324"/>
      <c r="SMM25" s="478"/>
      <c r="SMN25" s="324"/>
      <c r="SMO25" s="324"/>
      <c r="SMP25" s="478"/>
      <c r="SMQ25" s="324"/>
      <c r="SMR25" s="324"/>
      <c r="SMS25" s="478"/>
      <c r="SMT25" s="324"/>
      <c r="SMU25" s="324"/>
      <c r="SMV25" s="478"/>
      <c r="SMW25" s="324"/>
      <c r="SMX25" s="324"/>
      <c r="SMY25" s="478"/>
      <c r="SMZ25" s="324"/>
      <c r="SNA25" s="324"/>
      <c r="SNB25" s="478"/>
      <c r="SNC25" s="324"/>
      <c r="SND25" s="324"/>
      <c r="SNE25" s="478"/>
      <c r="SNF25" s="324"/>
      <c r="SNG25" s="324"/>
      <c r="SNH25" s="478"/>
      <c r="SNI25" s="324"/>
      <c r="SNJ25" s="324"/>
      <c r="SNK25" s="478"/>
      <c r="SNL25" s="324"/>
      <c r="SNM25" s="324"/>
      <c r="SNN25" s="478"/>
      <c r="SNO25" s="324"/>
      <c r="SNP25" s="324"/>
      <c r="SNQ25" s="478"/>
      <c r="SNR25" s="324"/>
      <c r="SNS25" s="324"/>
      <c r="SNT25" s="478"/>
      <c r="SNU25" s="324"/>
      <c r="SNV25" s="324"/>
      <c r="SNW25" s="478"/>
      <c r="SNX25" s="324"/>
      <c r="SNY25" s="324"/>
      <c r="SNZ25" s="478"/>
      <c r="SOA25" s="324"/>
      <c r="SOB25" s="324"/>
      <c r="SOC25" s="478"/>
      <c r="SOD25" s="324"/>
      <c r="SOE25" s="324"/>
      <c r="SOF25" s="478"/>
      <c r="SOG25" s="324"/>
      <c r="SOH25" s="324"/>
      <c r="SOI25" s="478"/>
      <c r="SOJ25" s="324"/>
      <c r="SOK25" s="324"/>
      <c r="SOL25" s="478"/>
      <c r="SOM25" s="324"/>
      <c r="SON25" s="324"/>
      <c r="SOO25" s="478"/>
      <c r="SOP25" s="324"/>
      <c r="SOQ25" s="324"/>
      <c r="SOR25" s="478"/>
      <c r="SOS25" s="324"/>
      <c r="SOT25" s="324"/>
      <c r="SOU25" s="478"/>
      <c r="SOV25" s="324"/>
      <c r="SOW25" s="324"/>
      <c r="SOX25" s="478"/>
      <c r="SOY25" s="324"/>
      <c r="SOZ25" s="324"/>
      <c r="SPA25" s="478"/>
      <c r="SPB25" s="324"/>
      <c r="SPC25" s="324"/>
      <c r="SPD25" s="478"/>
      <c r="SPE25" s="324"/>
      <c r="SPF25" s="324"/>
      <c r="SPG25" s="478"/>
      <c r="SPH25" s="324"/>
      <c r="SPI25" s="324"/>
      <c r="SPJ25" s="478"/>
      <c r="SPK25" s="324"/>
      <c r="SPL25" s="324"/>
      <c r="SPM25" s="478"/>
      <c r="SPN25" s="324"/>
      <c r="SPO25" s="324"/>
      <c r="SPP25" s="478"/>
      <c r="SPQ25" s="324"/>
      <c r="SPR25" s="324"/>
      <c r="SPS25" s="478"/>
      <c r="SPT25" s="324"/>
      <c r="SPU25" s="324"/>
      <c r="SPV25" s="478"/>
      <c r="SPW25" s="324"/>
      <c r="SPX25" s="324"/>
      <c r="SPY25" s="478"/>
      <c r="SPZ25" s="324"/>
      <c r="SQA25" s="324"/>
      <c r="SQB25" s="478"/>
      <c r="SQC25" s="324"/>
      <c r="SQD25" s="324"/>
      <c r="SQE25" s="478"/>
      <c r="SQF25" s="324"/>
      <c r="SQG25" s="324"/>
      <c r="SQH25" s="478"/>
      <c r="SQI25" s="324"/>
      <c r="SQJ25" s="324"/>
      <c r="SQK25" s="478"/>
      <c r="SQL25" s="324"/>
      <c r="SQM25" s="324"/>
      <c r="SQN25" s="478"/>
      <c r="SQO25" s="324"/>
      <c r="SQP25" s="324"/>
      <c r="SQQ25" s="478"/>
      <c r="SQR25" s="324"/>
      <c r="SQS25" s="324"/>
      <c r="SQT25" s="478"/>
      <c r="SQU25" s="324"/>
      <c r="SQV25" s="324"/>
      <c r="SQW25" s="478"/>
      <c r="SQX25" s="324"/>
      <c r="SQY25" s="324"/>
      <c r="SQZ25" s="478"/>
      <c r="SRA25" s="324"/>
      <c r="SRB25" s="324"/>
      <c r="SRC25" s="478"/>
      <c r="SRD25" s="324"/>
      <c r="SRE25" s="324"/>
      <c r="SRF25" s="478"/>
      <c r="SRG25" s="324"/>
      <c r="SRH25" s="324"/>
      <c r="SRI25" s="478"/>
      <c r="SRJ25" s="324"/>
      <c r="SRK25" s="324"/>
      <c r="SRL25" s="478"/>
      <c r="SRM25" s="324"/>
      <c r="SRN25" s="324"/>
      <c r="SRO25" s="478"/>
      <c r="SRP25" s="324"/>
      <c r="SRQ25" s="324"/>
      <c r="SRR25" s="478"/>
      <c r="SRS25" s="324"/>
      <c r="SRT25" s="324"/>
      <c r="SRU25" s="478"/>
      <c r="SRV25" s="324"/>
      <c r="SRW25" s="324"/>
      <c r="SRX25" s="478"/>
      <c r="SRY25" s="324"/>
      <c r="SRZ25" s="324"/>
      <c r="SSA25" s="478"/>
      <c r="SSB25" s="324"/>
      <c r="SSC25" s="324"/>
      <c r="SSD25" s="478"/>
      <c r="SSE25" s="324"/>
      <c r="SSF25" s="324"/>
      <c r="SSG25" s="478"/>
      <c r="SSH25" s="324"/>
      <c r="SSI25" s="324"/>
      <c r="SSJ25" s="478"/>
      <c r="SSK25" s="324"/>
      <c r="SSL25" s="324"/>
      <c r="SSM25" s="478"/>
      <c r="SSN25" s="324"/>
      <c r="SSO25" s="324"/>
      <c r="SSP25" s="478"/>
      <c r="SSQ25" s="324"/>
      <c r="SSR25" s="324"/>
      <c r="SSS25" s="478"/>
      <c r="SST25" s="324"/>
      <c r="SSU25" s="324"/>
      <c r="SSV25" s="478"/>
      <c r="SSW25" s="324"/>
      <c r="SSX25" s="324"/>
      <c r="SSY25" s="478"/>
      <c r="SSZ25" s="324"/>
      <c r="STA25" s="324"/>
      <c r="STB25" s="478"/>
      <c r="STC25" s="324"/>
      <c r="STD25" s="324"/>
      <c r="STE25" s="478"/>
      <c r="STF25" s="324"/>
      <c r="STG25" s="324"/>
      <c r="STH25" s="478"/>
      <c r="STI25" s="324"/>
      <c r="STJ25" s="324"/>
      <c r="STK25" s="478"/>
      <c r="STL25" s="324"/>
      <c r="STM25" s="324"/>
      <c r="STN25" s="478"/>
      <c r="STO25" s="324"/>
      <c r="STP25" s="324"/>
      <c r="STQ25" s="478"/>
      <c r="STR25" s="324"/>
      <c r="STS25" s="324"/>
      <c r="STT25" s="478"/>
      <c r="STU25" s="324"/>
      <c r="STV25" s="324"/>
      <c r="STW25" s="478"/>
      <c r="STX25" s="324"/>
      <c r="STY25" s="324"/>
      <c r="STZ25" s="478"/>
      <c r="SUA25" s="324"/>
      <c r="SUB25" s="324"/>
      <c r="SUC25" s="478"/>
      <c r="SUD25" s="324"/>
      <c r="SUE25" s="324"/>
      <c r="SUF25" s="478"/>
      <c r="SUG25" s="324"/>
      <c r="SUH25" s="324"/>
      <c r="SUI25" s="478"/>
      <c r="SUJ25" s="324"/>
      <c r="SUK25" s="324"/>
      <c r="SUL25" s="478"/>
      <c r="SUM25" s="324"/>
      <c r="SUN25" s="324"/>
      <c r="SUO25" s="478"/>
      <c r="SUP25" s="324"/>
      <c r="SUQ25" s="324"/>
      <c r="SUR25" s="478"/>
      <c r="SUS25" s="324"/>
      <c r="SUT25" s="324"/>
      <c r="SUU25" s="478"/>
      <c r="SUV25" s="324"/>
      <c r="SUW25" s="324"/>
      <c r="SUX25" s="478"/>
      <c r="SUY25" s="324"/>
      <c r="SUZ25" s="324"/>
      <c r="SVA25" s="478"/>
      <c r="SVB25" s="324"/>
      <c r="SVC25" s="324"/>
      <c r="SVD25" s="478"/>
      <c r="SVE25" s="324"/>
      <c r="SVF25" s="324"/>
      <c r="SVG25" s="478"/>
      <c r="SVH25" s="324"/>
      <c r="SVI25" s="324"/>
      <c r="SVJ25" s="478"/>
      <c r="SVK25" s="324"/>
      <c r="SVL25" s="324"/>
      <c r="SVM25" s="478"/>
      <c r="SVN25" s="324"/>
      <c r="SVO25" s="324"/>
      <c r="SVP25" s="478"/>
      <c r="SVQ25" s="324"/>
      <c r="SVR25" s="324"/>
      <c r="SVS25" s="478"/>
      <c r="SVT25" s="324"/>
      <c r="SVU25" s="324"/>
      <c r="SVV25" s="478"/>
      <c r="SVW25" s="324"/>
      <c r="SVX25" s="324"/>
      <c r="SVY25" s="478"/>
      <c r="SVZ25" s="324"/>
      <c r="SWA25" s="324"/>
      <c r="SWB25" s="478"/>
      <c r="SWC25" s="324"/>
      <c r="SWD25" s="324"/>
      <c r="SWE25" s="478"/>
      <c r="SWF25" s="324"/>
      <c r="SWG25" s="324"/>
      <c r="SWH25" s="478"/>
      <c r="SWI25" s="324"/>
      <c r="SWJ25" s="324"/>
      <c r="SWK25" s="478"/>
      <c r="SWL25" s="324"/>
      <c r="SWM25" s="324"/>
      <c r="SWN25" s="478"/>
      <c r="SWO25" s="324"/>
      <c r="SWP25" s="324"/>
      <c r="SWQ25" s="478"/>
      <c r="SWR25" s="324"/>
      <c r="SWS25" s="324"/>
      <c r="SWT25" s="478"/>
      <c r="SWU25" s="324"/>
      <c r="SWV25" s="324"/>
      <c r="SWW25" s="478"/>
      <c r="SWX25" s="324"/>
      <c r="SWY25" s="324"/>
      <c r="SWZ25" s="478"/>
      <c r="SXA25" s="324"/>
      <c r="SXB25" s="324"/>
      <c r="SXC25" s="478"/>
      <c r="SXD25" s="324"/>
      <c r="SXE25" s="324"/>
      <c r="SXF25" s="478"/>
      <c r="SXG25" s="324"/>
      <c r="SXH25" s="324"/>
      <c r="SXI25" s="478"/>
      <c r="SXJ25" s="324"/>
      <c r="SXK25" s="324"/>
      <c r="SXL25" s="478"/>
      <c r="SXM25" s="324"/>
      <c r="SXN25" s="324"/>
      <c r="SXO25" s="478"/>
      <c r="SXP25" s="324"/>
      <c r="SXQ25" s="324"/>
      <c r="SXR25" s="478"/>
      <c r="SXS25" s="324"/>
      <c r="SXT25" s="324"/>
      <c r="SXU25" s="478"/>
      <c r="SXV25" s="324"/>
      <c r="SXW25" s="324"/>
      <c r="SXX25" s="478"/>
      <c r="SXY25" s="324"/>
      <c r="SXZ25" s="324"/>
      <c r="SYA25" s="478"/>
      <c r="SYB25" s="324"/>
      <c r="SYC25" s="324"/>
      <c r="SYD25" s="478"/>
      <c r="SYE25" s="324"/>
      <c r="SYF25" s="324"/>
      <c r="SYG25" s="478"/>
      <c r="SYH25" s="324"/>
      <c r="SYI25" s="324"/>
      <c r="SYJ25" s="478"/>
      <c r="SYK25" s="324"/>
      <c r="SYL25" s="324"/>
      <c r="SYM25" s="478"/>
      <c r="SYN25" s="324"/>
      <c r="SYO25" s="324"/>
      <c r="SYP25" s="478"/>
      <c r="SYQ25" s="324"/>
      <c r="SYR25" s="324"/>
      <c r="SYS25" s="478"/>
      <c r="SYT25" s="324"/>
      <c r="SYU25" s="324"/>
      <c r="SYV25" s="478"/>
      <c r="SYW25" s="324"/>
      <c r="SYX25" s="324"/>
      <c r="SYY25" s="478"/>
      <c r="SYZ25" s="324"/>
      <c r="SZA25" s="324"/>
      <c r="SZB25" s="478"/>
      <c r="SZC25" s="324"/>
      <c r="SZD25" s="324"/>
      <c r="SZE25" s="478"/>
      <c r="SZF25" s="324"/>
      <c r="SZG25" s="324"/>
      <c r="SZH25" s="478"/>
      <c r="SZI25" s="324"/>
      <c r="SZJ25" s="324"/>
      <c r="SZK25" s="478"/>
      <c r="SZL25" s="324"/>
      <c r="SZM25" s="324"/>
      <c r="SZN25" s="478"/>
      <c r="SZO25" s="324"/>
      <c r="SZP25" s="324"/>
      <c r="SZQ25" s="478"/>
      <c r="SZR25" s="324"/>
      <c r="SZS25" s="324"/>
      <c r="SZT25" s="478"/>
      <c r="SZU25" s="324"/>
      <c r="SZV25" s="324"/>
      <c r="SZW25" s="478"/>
      <c r="SZX25" s="324"/>
      <c r="SZY25" s="324"/>
      <c r="SZZ25" s="478"/>
      <c r="TAA25" s="324"/>
      <c r="TAB25" s="324"/>
      <c r="TAC25" s="478"/>
      <c r="TAD25" s="324"/>
      <c r="TAE25" s="324"/>
      <c r="TAF25" s="478"/>
      <c r="TAG25" s="324"/>
      <c r="TAH25" s="324"/>
      <c r="TAI25" s="478"/>
      <c r="TAJ25" s="324"/>
      <c r="TAK25" s="324"/>
      <c r="TAL25" s="478"/>
      <c r="TAM25" s="324"/>
      <c r="TAN25" s="324"/>
      <c r="TAO25" s="478"/>
      <c r="TAP25" s="324"/>
      <c r="TAQ25" s="324"/>
      <c r="TAR25" s="478"/>
      <c r="TAS25" s="324"/>
      <c r="TAT25" s="324"/>
      <c r="TAU25" s="478"/>
      <c r="TAV25" s="324"/>
      <c r="TAW25" s="324"/>
      <c r="TAX25" s="478"/>
      <c r="TAY25" s="324"/>
      <c r="TAZ25" s="324"/>
      <c r="TBA25" s="478"/>
      <c r="TBB25" s="324"/>
      <c r="TBC25" s="324"/>
      <c r="TBD25" s="478"/>
      <c r="TBE25" s="324"/>
      <c r="TBF25" s="324"/>
      <c r="TBG25" s="478"/>
      <c r="TBH25" s="324"/>
      <c r="TBI25" s="324"/>
      <c r="TBJ25" s="478"/>
      <c r="TBK25" s="324"/>
      <c r="TBL25" s="324"/>
      <c r="TBM25" s="478"/>
      <c r="TBN25" s="324"/>
      <c r="TBO25" s="324"/>
      <c r="TBP25" s="478"/>
      <c r="TBQ25" s="324"/>
      <c r="TBR25" s="324"/>
      <c r="TBS25" s="478"/>
      <c r="TBT25" s="324"/>
      <c r="TBU25" s="324"/>
      <c r="TBV25" s="478"/>
      <c r="TBW25" s="324"/>
      <c r="TBX25" s="324"/>
      <c r="TBY25" s="478"/>
      <c r="TBZ25" s="324"/>
      <c r="TCA25" s="324"/>
      <c r="TCB25" s="478"/>
      <c r="TCC25" s="324"/>
      <c r="TCD25" s="324"/>
      <c r="TCE25" s="478"/>
      <c r="TCF25" s="324"/>
      <c r="TCG25" s="324"/>
      <c r="TCH25" s="478"/>
      <c r="TCI25" s="324"/>
      <c r="TCJ25" s="324"/>
      <c r="TCK25" s="478"/>
      <c r="TCL25" s="324"/>
      <c r="TCM25" s="324"/>
      <c r="TCN25" s="478"/>
      <c r="TCO25" s="324"/>
      <c r="TCP25" s="324"/>
      <c r="TCQ25" s="478"/>
      <c r="TCR25" s="324"/>
      <c r="TCS25" s="324"/>
      <c r="TCT25" s="478"/>
      <c r="TCU25" s="324"/>
      <c r="TCV25" s="324"/>
      <c r="TCW25" s="478"/>
      <c r="TCX25" s="324"/>
      <c r="TCY25" s="324"/>
      <c r="TCZ25" s="478"/>
      <c r="TDA25" s="324"/>
      <c r="TDB25" s="324"/>
      <c r="TDC25" s="478"/>
      <c r="TDD25" s="324"/>
      <c r="TDE25" s="324"/>
      <c r="TDF25" s="478"/>
      <c r="TDG25" s="324"/>
      <c r="TDH25" s="324"/>
      <c r="TDI25" s="478"/>
      <c r="TDJ25" s="324"/>
      <c r="TDK25" s="324"/>
      <c r="TDL25" s="478"/>
      <c r="TDM25" s="324"/>
      <c r="TDN25" s="324"/>
      <c r="TDO25" s="478"/>
      <c r="TDP25" s="324"/>
      <c r="TDQ25" s="324"/>
      <c r="TDR25" s="478"/>
      <c r="TDS25" s="324"/>
      <c r="TDT25" s="324"/>
      <c r="TDU25" s="478"/>
      <c r="TDV25" s="324"/>
      <c r="TDW25" s="324"/>
      <c r="TDX25" s="478"/>
      <c r="TDY25" s="324"/>
      <c r="TDZ25" s="324"/>
      <c r="TEA25" s="478"/>
      <c r="TEB25" s="324"/>
      <c r="TEC25" s="324"/>
      <c r="TED25" s="478"/>
      <c r="TEE25" s="324"/>
      <c r="TEF25" s="324"/>
      <c r="TEG25" s="478"/>
      <c r="TEH25" s="324"/>
      <c r="TEI25" s="324"/>
      <c r="TEJ25" s="478"/>
      <c r="TEK25" s="324"/>
      <c r="TEL25" s="324"/>
      <c r="TEM25" s="478"/>
      <c r="TEN25" s="324"/>
      <c r="TEO25" s="324"/>
      <c r="TEP25" s="478"/>
      <c r="TEQ25" s="324"/>
      <c r="TER25" s="324"/>
      <c r="TES25" s="478"/>
      <c r="TET25" s="324"/>
      <c r="TEU25" s="324"/>
      <c r="TEV25" s="478"/>
      <c r="TEW25" s="324"/>
      <c r="TEX25" s="324"/>
      <c r="TEY25" s="478"/>
      <c r="TEZ25" s="324"/>
      <c r="TFA25" s="324"/>
      <c r="TFB25" s="478"/>
      <c r="TFC25" s="324"/>
      <c r="TFD25" s="324"/>
      <c r="TFE25" s="478"/>
      <c r="TFF25" s="324"/>
      <c r="TFG25" s="324"/>
      <c r="TFH25" s="478"/>
      <c r="TFI25" s="324"/>
      <c r="TFJ25" s="324"/>
      <c r="TFK25" s="478"/>
      <c r="TFL25" s="324"/>
      <c r="TFM25" s="324"/>
      <c r="TFN25" s="478"/>
      <c r="TFO25" s="324"/>
      <c r="TFP25" s="324"/>
      <c r="TFQ25" s="478"/>
      <c r="TFR25" s="324"/>
      <c r="TFS25" s="324"/>
      <c r="TFT25" s="478"/>
      <c r="TFU25" s="324"/>
      <c r="TFV25" s="324"/>
      <c r="TFW25" s="478"/>
      <c r="TFX25" s="324"/>
      <c r="TFY25" s="324"/>
      <c r="TFZ25" s="478"/>
      <c r="TGA25" s="324"/>
      <c r="TGB25" s="324"/>
      <c r="TGC25" s="478"/>
      <c r="TGD25" s="324"/>
      <c r="TGE25" s="324"/>
      <c r="TGF25" s="478"/>
      <c r="TGG25" s="324"/>
      <c r="TGH25" s="324"/>
      <c r="TGI25" s="478"/>
      <c r="TGJ25" s="324"/>
      <c r="TGK25" s="324"/>
      <c r="TGL25" s="478"/>
      <c r="TGM25" s="324"/>
      <c r="TGN25" s="324"/>
      <c r="TGO25" s="478"/>
      <c r="TGP25" s="324"/>
      <c r="TGQ25" s="324"/>
      <c r="TGR25" s="478"/>
      <c r="TGS25" s="324"/>
      <c r="TGT25" s="324"/>
      <c r="TGU25" s="478"/>
      <c r="TGV25" s="324"/>
      <c r="TGW25" s="324"/>
      <c r="TGX25" s="478"/>
      <c r="TGY25" s="324"/>
      <c r="TGZ25" s="324"/>
      <c r="THA25" s="478"/>
      <c r="THB25" s="324"/>
      <c r="THC25" s="324"/>
      <c r="THD25" s="478"/>
      <c r="THE25" s="324"/>
      <c r="THF25" s="324"/>
      <c r="THG25" s="478"/>
      <c r="THH25" s="324"/>
      <c r="THI25" s="324"/>
      <c r="THJ25" s="478"/>
      <c r="THK25" s="324"/>
      <c r="THL25" s="324"/>
      <c r="THM25" s="478"/>
      <c r="THN25" s="324"/>
      <c r="THO25" s="324"/>
      <c r="THP25" s="478"/>
      <c r="THQ25" s="324"/>
      <c r="THR25" s="324"/>
      <c r="THS25" s="478"/>
      <c r="THT25" s="324"/>
      <c r="THU25" s="324"/>
      <c r="THV25" s="478"/>
      <c r="THW25" s="324"/>
      <c r="THX25" s="324"/>
      <c r="THY25" s="478"/>
      <c r="THZ25" s="324"/>
      <c r="TIA25" s="324"/>
      <c r="TIB25" s="478"/>
      <c r="TIC25" s="324"/>
      <c r="TID25" s="324"/>
      <c r="TIE25" s="478"/>
      <c r="TIF25" s="324"/>
      <c r="TIG25" s="324"/>
      <c r="TIH25" s="478"/>
      <c r="TII25" s="324"/>
      <c r="TIJ25" s="324"/>
      <c r="TIK25" s="478"/>
      <c r="TIL25" s="324"/>
      <c r="TIM25" s="324"/>
      <c r="TIN25" s="478"/>
      <c r="TIO25" s="324"/>
      <c r="TIP25" s="324"/>
      <c r="TIQ25" s="478"/>
      <c r="TIR25" s="324"/>
      <c r="TIS25" s="324"/>
      <c r="TIT25" s="478"/>
      <c r="TIU25" s="324"/>
      <c r="TIV25" s="324"/>
      <c r="TIW25" s="478"/>
      <c r="TIX25" s="324"/>
      <c r="TIY25" s="324"/>
      <c r="TIZ25" s="478"/>
      <c r="TJA25" s="324"/>
      <c r="TJB25" s="324"/>
      <c r="TJC25" s="478"/>
      <c r="TJD25" s="324"/>
      <c r="TJE25" s="324"/>
      <c r="TJF25" s="478"/>
      <c r="TJG25" s="324"/>
      <c r="TJH25" s="324"/>
      <c r="TJI25" s="478"/>
      <c r="TJJ25" s="324"/>
      <c r="TJK25" s="324"/>
      <c r="TJL25" s="478"/>
      <c r="TJM25" s="324"/>
      <c r="TJN25" s="324"/>
      <c r="TJO25" s="478"/>
      <c r="TJP25" s="324"/>
      <c r="TJQ25" s="324"/>
      <c r="TJR25" s="478"/>
      <c r="TJS25" s="324"/>
      <c r="TJT25" s="324"/>
      <c r="TJU25" s="478"/>
      <c r="TJV25" s="324"/>
      <c r="TJW25" s="324"/>
      <c r="TJX25" s="478"/>
      <c r="TJY25" s="324"/>
      <c r="TJZ25" s="324"/>
      <c r="TKA25" s="478"/>
      <c r="TKB25" s="324"/>
      <c r="TKC25" s="324"/>
      <c r="TKD25" s="478"/>
      <c r="TKE25" s="324"/>
      <c r="TKF25" s="324"/>
      <c r="TKG25" s="478"/>
      <c r="TKH25" s="324"/>
      <c r="TKI25" s="324"/>
      <c r="TKJ25" s="478"/>
      <c r="TKK25" s="324"/>
      <c r="TKL25" s="324"/>
      <c r="TKM25" s="478"/>
      <c r="TKN25" s="324"/>
      <c r="TKO25" s="324"/>
      <c r="TKP25" s="478"/>
      <c r="TKQ25" s="324"/>
      <c r="TKR25" s="324"/>
      <c r="TKS25" s="478"/>
      <c r="TKT25" s="324"/>
      <c r="TKU25" s="324"/>
      <c r="TKV25" s="478"/>
      <c r="TKW25" s="324"/>
      <c r="TKX25" s="324"/>
      <c r="TKY25" s="478"/>
      <c r="TKZ25" s="324"/>
      <c r="TLA25" s="324"/>
      <c r="TLB25" s="478"/>
      <c r="TLC25" s="324"/>
      <c r="TLD25" s="324"/>
      <c r="TLE25" s="478"/>
      <c r="TLF25" s="324"/>
      <c r="TLG25" s="324"/>
      <c r="TLH25" s="478"/>
      <c r="TLI25" s="324"/>
      <c r="TLJ25" s="324"/>
      <c r="TLK25" s="478"/>
      <c r="TLL25" s="324"/>
      <c r="TLM25" s="324"/>
      <c r="TLN25" s="478"/>
      <c r="TLO25" s="324"/>
      <c r="TLP25" s="324"/>
      <c r="TLQ25" s="478"/>
      <c r="TLR25" s="324"/>
      <c r="TLS25" s="324"/>
      <c r="TLT25" s="478"/>
      <c r="TLU25" s="324"/>
      <c r="TLV25" s="324"/>
      <c r="TLW25" s="478"/>
      <c r="TLX25" s="324"/>
      <c r="TLY25" s="324"/>
      <c r="TLZ25" s="478"/>
      <c r="TMA25" s="324"/>
      <c r="TMB25" s="324"/>
      <c r="TMC25" s="478"/>
      <c r="TMD25" s="324"/>
      <c r="TME25" s="324"/>
      <c r="TMF25" s="478"/>
      <c r="TMG25" s="324"/>
      <c r="TMH25" s="324"/>
      <c r="TMI25" s="478"/>
      <c r="TMJ25" s="324"/>
      <c r="TMK25" s="324"/>
      <c r="TML25" s="478"/>
      <c r="TMM25" s="324"/>
      <c r="TMN25" s="324"/>
      <c r="TMO25" s="478"/>
      <c r="TMP25" s="324"/>
      <c r="TMQ25" s="324"/>
      <c r="TMR25" s="478"/>
      <c r="TMS25" s="324"/>
      <c r="TMT25" s="324"/>
      <c r="TMU25" s="478"/>
      <c r="TMV25" s="324"/>
      <c r="TMW25" s="324"/>
      <c r="TMX25" s="478"/>
      <c r="TMY25" s="324"/>
      <c r="TMZ25" s="324"/>
      <c r="TNA25" s="478"/>
      <c r="TNB25" s="324"/>
      <c r="TNC25" s="324"/>
      <c r="TND25" s="478"/>
      <c r="TNE25" s="324"/>
      <c r="TNF25" s="324"/>
      <c r="TNG25" s="478"/>
      <c r="TNH25" s="324"/>
      <c r="TNI25" s="324"/>
      <c r="TNJ25" s="478"/>
      <c r="TNK25" s="324"/>
      <c r="TNL25" s="324"/>
      <c r="TNM25" s="478"/>
      <c r="TNN25" s="324"/>
      <c r="TNO25" s="324"/>
      <c r="TNP25" s="478"/>
      <c r="TNQ25" s="324"/>
      <c r="TNR25" s="324"/>
      <c r="TNS25" s="478"/>
      <c r="TNT25" s="324"/>
      <c r="TNU25" s="324"/>
      <c r="TNV25" s="478"/>
      <c r="TNW25" s="324"/>
      <c r="TNX25" s="324"/>
      <c r="TNY25" s="478"/>
      <c r="TNZ25" s="324"/>
      <c r="TOA25" s="324"/>
      <c r="TOB25" s="478"/>
      <c r="TOC25" s="324"/>
      <c r="TOD25" s="324"/>
      <c r="TOE25" s="478"/>
      <c r="TOF25" s="324"/>
      <c r="TOG25" s="324"/>
      <c r="TOH25" s="478"/>
      <c r="TOI25" s="324"/>
      <c r="TOJ25" s="324"/>
      <c r="TOK25" s="478"/>
      <c r="TOL25" s="324"/>
      <c r="TOM25" s="324"/>
      <c r="TON25" s="478"/>
      <c r="TOO25" s="324"/>
      <c r="TOP25" s="324"/>
      <c r="TOQ25" s="478"/>
      <c r="TOR25" s="324"/>
      <c r="TOS25" s="324"/>
      <c r="TOT25" s="478"/>
      <c r="TOU25" s="324"/>
      <c r="TOV25" s="324"/>
      <c r="TOW25" s="478"/>
      <c r="TOX25" s="324"/>
      <c r="TOY25" s="324"/>
      <c r="TOZ25" s="478"/>
      <c r="TPA25" s="324"/>
      <c r="TPB25" s="324"/>
      <c r="TPC25" s="478"/>
      <c r="TPD25" s="324"/>
      <c r="TPE25" s="324"/>
      <c r="TPF25" s="478"/>
      <c r="TPG25" s="324"/>
      <c r="TPH25" s="324"/>
      <c r="TPI25" s="478"/>
      <c r="TPJ25" s="324"/>
      <c r="TPK25" s="324"/>
      <c r="TPL25" s="478"/>
      <c r="TPM25" s="324"/>
      <c r="TPN25" s="324"/>
      <c r="TPO25" s="478"/>
      <c r="TPP25" s="324"/>
      <c r="TPQ25" s="324"/>
      <c r="TPR25" s="478"/>
      <c r="TPS25" s="324"/>
      <c r="TPT25" s="324"/>
      <c r="TPU25" s="478"/>
      <c r="TPV25" s="324"/>
      <c r="TPW25" s="324"/>
      <c r="TPX25" s="478"/>
      <c r="TPY25" s="324"/>
      <c r="TPZ25" s="324"/>
      <c r="TQA25" s="478"/>
      <c r="TQB25" s="324"/>
      <c r="TQC25" s="324"/>
      <c r="TQD25" s="478"/>
      <c r="TQE25" s="324"/>
      <c r="TQF25" s="324"/>
      <c r="TQG25" s="478"/>
      <c r="TQH25" s="324"/>
      <c r="TQI25" s="324"/>
      <c r="TQJ25" s="478"/>
      <c r="TQK25" s="324"/>
      <c r="TQL25" s="324"/>
      <c r="TQM25" s="478"/>
      <c r="TQN25" s="324"/>
      <c r="TQO25" s="324"/>
      <c r="TQP25" s="478"/>
      <c r="TQQ25" s="324"/>
      <c r="TQR25" s="324"/>
      <c r="TQS25" s="478"/>
      <c r="TQT25" s="324"/>
      <c r="TQU25" s="324"/>
      <c r="TQV25" s="478"/>
      <c r="TQW25" s="324"/>
      <c r="TQX25" s="324"/>
      <c r="TQY25" s="478"/>
      <c r="TQZ25" s="324"/>
      <c r="TRA25" s="324"/>
      <c r="TRB25" s="478"/>
      <c r="TRC25" s="324"/>
      <c r="TRD25" s="324"/>
      <c r="TRE25" s="478"/>
      <c r="TRF25" s="324"/>
      <c r="TRG25" s="324"/>
      <c r="TRH25" s="478"/>
      <c r="TRI25" s="324"/>
      <c r="TRJ25" s="324"/>
      <c r="TRK25" s="478"/>
      <c r="TRL25" s="324"/>
      <c r="TRM25" s="324"/>
      <c r="TRN25" s="478"/>
      <c r="TRO25" s="324"/>
      <c r="TRP25" s="324"/>
      <c r="TRQ25" s="478"/>
      <c r="TRR25" s="324"/>
      <c r="TRS25" s="324"/>
      <c r="TRT25" s="478"/>
      <c r="TRU25" s="324"/>
      <c r="TRV25" s="324"/>
      <c r="TRW25" s="478"/>
      <c r="TRX25" s="324"/>
      <c r="TRY25" s="324"/>
      <c r="TRZ25" s="478"/>
      <c r="TSA25" s="324"/>
      <c r="TSB25" s="324"/>
      <c r="TSC25" s="478"/>
      <c r="TSD25" s="324"/>
      <c r="TSE25" s="324"/>
      <c r="TSF25" s="478"/>
      <c r="TSG25" s="324"/>
      <c r="TSH25" s="324"/>
      <c r="TSI25" s="478"/>
      <c r="TSJ25" s="324"/>
      <c r="TSK25" s="324"/>
      <c r="TSL25" s="478"/>
      <c r="TSM25" s="324"/>
      <c r="TSN25" s="324"/>
      <c r="TSO25" s="478"/>
      <c r="TSP25" s="324"/>
      <c r="TSQ25" s="324"/>
      <c r="TSR25" s="478"/>
      <c r="TSS25" s="324"/>
      <c r="TST25" s="324"/>
      <c r="TSU25" s="478"/>
      <c r="TSV25" s="324"/>
      <c r="TSW25" s="324"/>
      <c r="TSX25" s="478"/>
      <c r="TSY25" s="324"/>
      <c r="TSZ25" s="324"/>
      <c r="TTA25" s="478"/>
      <c r="TTB25" s="324"/>
      <c r="TTC25" s="324"/>
      <c r="TTD25" s="478"/>
      <c r="TTE25" s="324"/>
      <c r="TTF25" s="324"/>
      <c r="TTG25" s="478"/>
      <c r="TTH25" s="324"/>
      <c r="TTI25" s="324"/>
      <c r="TTJ25" s="478"/>
      <c r="TTK25" s="324"/>
      <c r="TTL25" s="324"/>
      <c r="TTM25" s="478"/>
      <c r="TTN25" s="324"/>
      <c r="TTO25" s="324"/>
      <c r="TTP25" s="478"/>
      <c r="TTQ25" s="324"/>
      <c r="TTR25" s="324"/>
      <c r="TTS25" s="478"/>
      <c r="TTT25" s="324"/>
      <c r="TTU25" s="324"/>
      <c r="TTV25" s="478"/>
      <c r="TTW25" s="324"/>
      <c r="TTX25" s="324"/>
      <c r="TTY25" s="478"/>
      <c r="TTZ25" s="324"/>
      <c r="TUA25" s="324"/>
      <c r="TUB25" s="478"/>
      <c r="TUC25" s="324"/>
      <c r="TUD25" s="324"/>
      <c r="TUE25" s="478"/>
      <c r="TUF25" s="324"/>
      <c r="TUG25" s="324"/>
      <c r="TUH25" s="478"/>
      <c r="TUI25" s="324"/>
      <c r="TUJ25" s="324"/>
      <c r="TUK25" s="478"/>
      <c r="TUL25" s="324"/>
      <c r="TUM25" s="324"/>
      <c r="TUN25" s="478"/>
      <c r="TUO25" s="324"/>
      <c r="TUP25" s="324"/>
      <c r="TUQ25" s="478"/>
      <c r="TUR25" s="324"/>
      <c r="TUS25" s="324"/>
      <c r="TUT25" s="478"/>
      <c r="TUU25" s="324"/>
      <c r="TUV25" s="324"/>
      <c r="TUW25" s="478"/>
      <c r="TUX25" s="324"/>
      <c r="TUY25" s="324"/>
      <c r="TUZ25" s="478"/>
      <c r="TVA25" s="324"/>
      <c r="TVB25" s="324"/>
      <c r="TVC25" s="478"/>
      <c r="TVD25" s="324"/>
      <c r="TVE25" s="324"/>
      <c r="TVF25" s="478"/>
      <c r="TVG25" s="324"/>
      <c r="TVH25" s="324"/>
      <c r="TVI25" s="478"/>
      <c r="TVJ25" s="324"/>
      <c r="TVK25" s="324"/>
      <c r="TVL25" s="478"/>
      <c r="TVM25" s="324"/>
      <c r="TVN25" s="324"/>
      <c r="TVO25" s="478"/>
      <c r="TVP25" s="324"/>
      <c r="TVQ25" s="324"/>
      <c r="TVR25" s="478"/>
      <c r="TVS25" s="324"/>
      <c r="TVT25" s="324"/>
      <c r="TVU25" s="478"/>
      <c r="TVV25" s="324"/>
      <c r="TVW25" s="324"/>
      <c r="TVX25" s="478"/>
      <c r="TVY25" s="324"/>
      <c r="TVZ25" s="324"/>
      <c r="TWA25" s="478"/>
      <c r="TWB25" s="324"/>
      <c r="TWC25" s="324"/>
      <c r="TWD25" s="478"/>
      <c r="TWE25" s="324"/>
      <c r="TWF25" s="324"/>
      <c r="TWG25" s="478"/>
      <c r="TWH25" s="324"/>
      <c r="TWI25" s="324"/>
      <c r="TWJ25" s="478"/>
      <c r="TWK25" s="324"/>
      <c r="TWL25" s="324"/>
      <c r="TWM25" s="478"/>
      <c r="TWN25" s="324"/>
      <c r="TWO25" s="324"/>
      <c r="TWP25" s="478"/>
      <c r="TWQ25" s="324"/>
      <c r="TWR25" s="324"/>
      <c r="TWS25" s="478"/>
      <c r="TWT25" s="324"/>
      <c r="TWU25" s="324"/>
      <c r="TWV25" s="478"/>
      <c r="TWW25" s="324"/>
      <c r="TWX25" s="324"/>
      <c r="TWY25" s="478"/>
      <c r="TWZ25" s="324"/>
      <c r="TXA25" s="324"/>
      <c r="TXB25" s="478"/>
      <c r="TXC25" s="324"/>
      <c r="TXD25" s="324"/>
      <c r="TXE25" s="478"/>
      <c r="TXF25" s="324"/>
      <c r="TXG25" s="324"/>
      <c r="TXH25" s="478"/>
      <c r="TXI25" s="324"/>
      <c r="TXJ25" s="324"/>
      <c r="TXK25" s="478"/>
      <c r="TXL25" s="324"/>
      <c r="TXM25" s="324"/>
      <c r="TXN25" s="478"/>
      <c r="TXO25" s="324"/>
      <c r="TXP25" s="324"/>
      <c r="TXQ25" s="478"/>
      <c r="TXR25" s="324"/>
      <c r="TXS25" s="324"/>
      <c r="TXT25" s="478"/>
      <c r="TXU25" s="324"/>
      <c r="TXV25" s="324"/>
      <c r="TXW25" s="478"/>
      <c r="TXX25" s="324"/>
      <c r="TXY25" s="324"/>
      <c r="TXZ25" s="478"/>
      <c r="TYA25" s="324"/>
      <c r="TYB25" s="324"/>
      <c r="TYC25" s="478"/>
      <c r="TYD25" s="324"/>
      <c r="TYE25" s="324"/>
      <c r="TYF25" s="478"/>
      <c r="TYG25" s="324"/>
      <c r="TYH25" s="324"/>
      <c r="TYI25" s="478"/>
      <c r="TYJ25" s="324"/>
      <c r="TYK25" s="324"/>
      <c r="TYL25" s="478"/>
      <c r="TYM25" s="324"/>
      <c r="TYN25" s="324"/>
      <c r="TYO25" s="478"/>
      <c r="TYP25" s="324"/>
      <c r="TYQ25" s="324"/>
      <c r="TYR25" s="478"/>
      <c r="TYS25" s="324"/>
      <c r="TYT25" s="324"/>
      <c r="TYU25" s="478"/>
      <c r="TYV25" s="324"/>
      <c r="TYW25" s="324"/>
      <c r="TYX25" s="478"/>
      <c r="TYY25" s="324"/>
      <c r="TYZ25" s="324"/>
      <c r="TZA25" s="478"/>
      <c r="TZB25" s="324"/>
      <c r="TZC25" s="324"/>
      <c r="TZD25" s="478"/>
      <c r="TZE25" s="324"/>
      <c r="TZF25" s="324"/>
      <c r="TZG25" s="478"/>
      <c r="TZH25" s="324"/>
      <c r="TZI25" s="324"/>
      <c r="TZJ25" s="478"/>
      <c r="TZK25" s="324"/>
      <c r="TZL25" s="324"/>
      <c r="TZM25" s="478"/>
      <c r="TZN25" s="324"/>
      <c r="TZO25" s="324"/>
      <c r="TZP25" s="478"/>
      <c r="TZQ25" s="324"/>
      <c r="TZR25" s="324"/>
      <c r="TZS25" s="478"/>
      <c r="TZT25" s="324"/>
      <c r="TZU25" s="324"/>
      <c r="TZV25" s="478"/>
      <c r="TZW25" s="324"/>
      <c r="TZX25" s="324"/>
      <c r="TZY25" s="478"/>
      <c r="TZZ25" s="324"/>
      <c r="UAA25" s="324"/>
      <c r="UAB25" s="478"/>
      <c r="UAC25" s="324"/>
      <c r="UAD25" s="324"/>
      <c r="UAE25" s="478"/>
      <c r="UAF25" s="324"/>
      <c r="UAG25" s="324"/>
      <c r="UAH25" s="478"/>
      <c r="UAI25" s="324"/>
      <c r="UAJ25" s="324"/>
      <c r="UAK25" s="478"/>
      <c r="UAL25" s="324"/>
      <c r="UAM25" s="324"/>
      <c r="UAN25" s="478"/>
      <c r="UAO25" s="324"/>
      <c r="UAP25" s="324"/>
      <c r="UAQ25" s="478"/>
      <c r="UAR25" s="324"/>
      <c r="UAS25" s="324"/>
      <c r="UAT25" s="478"/>
      <c r="UAU25" s="324"/>
      <c r="UAV25" s="324"/>
      <c r="UAW25" s="478"/>
      <c r="UAX25" s="324"/>
      <c r="UAY25" s="324"/>
      <c r="UAZ25" s="478"/>
      <c r="UBA25" s="324"/>
      <c r="UBB25" s="324"/>
      <c r="UBC25" s="478"/>
      <c r="UBD25" s="324"/>
      <c r="UBE25" s="324"/>
      <c r="UBF25" s="478"/>
      <c r="UBG25" s="324"/>
      <c r="UBH25" s="324"/>
      <c r="UBI25" s="478"/>
      <c r="UBJ25" s="324"/>
      <c r="UBK25" s="324"/>
      <c r="UBL25" s="478"/>
      <c r="UBM25" s="324"/>
      <c r="UBN25" s="324"/>
      <c r="UBO25" s="478"/>
      <c r="UBP25" s="324"/>
      <c r="UBQ25" s="324"/>
      <c r="UBR25" s="478"/>
      <c r="UBS25" s="324"/>
      <c r="UBT25" s="324"/>
      <c r="UBU25" s="478"/>
      <c r="UBV25" s="324"/>
      <c r="UBW25" s="324"/>
      <c r="UBX25" s="478"/>
      <c r="UBY25" s="324"/>
      <c r="UBZ25" s="324"/>
      <c r="UCA25" s="478"/>
      <c r="UCB25" s="324"/>
      <c r="UCC25" s="324"/>
      <c r="UCD25" s="478"/>
      <c r="UCE25" s="324"/>
      <c r="UCF25" s="324"/>
      <c r="UCG25" s="478"/>
      <c r="UCH25" s="324"/>
      <c r="UCI25" s="324"/>
      <c r="UCJ25" s="478"/>
      <c r="UCK25" s="324"/>
      <c r="UCL25" s="324"/>
      <c r="UCM25" s="478"/>
      <c r="UCN25" s="324"/>
      <c r="UCO25" s="324"/>
      <c r="UCP25" s="478"/>
      <c r="UCQ25" s="324"/>
      <c r="UCR25" s="324"/>
      <c r="UCS25" s="478"/>
      <c r="UCT25" s="324"/>
      <c r="UCU25" s="324"/>
      <c r="UCV25" s="478"/>
      <c r="UCW25" s="324"/>
      <c r="UCX25" s="324"/>
      <c r="UCY25" s="478"/>
      <c r="UCZ25" s="324"/>
      <c r="UDA25" s="324"/>
      <c r="UDB25" s="478"/>
      <c r="UDC25" s="324"/>
      <c r="UDD25" s="324"/>
      <c r="UDE25" s="478"/>
      <c r="UDF25" s="324"/>
      <c r="UDG25" s="324"/>
      <c r="UDH25" s="478"/>
      <c r="UDI25" s="324"/>
      <c r="UDJ25" s="324"/>
      <c r="UDK25" s="478"/>
      <c r="UDL25" s="324"/>
      <c r="UDM25" s="324"/>
      <c r="UDN25" s="478"/>
      <c r="UDO25" s="324"/>
      <c r="UDP25" s="324"/>
      <c r="UDQ25" s="478"/>
      <c r="UDR25" s="324"/>
      <c r="UDS25" s="324"/>
      <c r="UDT25" s="478"/>
      <c r="UDU25" s="324"/>
      <c r="UDV25" s="324"/>
      <c r="UDW25" s="478"/>
      <c r="UDX25" s="324"/>
      <c r="UDY25" s="324"/>
      <c r="UDZ25" s="478"/>
      <c r="UEA25" s="324"/>
      <c r="UEB25" s="324"/>
      <c r="UEC25" s="478"/>
      <c r="UED25" s="324"/>
      <c r="UEE25" s="324"/>
      <c r="UEF25" s="478"/>
      <c r="UEG25" s="324"/>
      <c r="UEH25" s="324"/>
      <c r="UEI25" s="478"/>
      <c r="UEJ25" s="324"/>
      <c r="UEK25" s="324"/>
      <c r="UEL25" s="478"/>
      <c r="UEM25" s="324"/>
      <c r="UEN25" s="324"/>
      <c r="UEO25" s="478"/>
      <c r="UEP25" s="324"/>
      <c r="UEQ25" s="324"/>
      <c r="UER25" s="478"/>
      <c r="UES25" s="324"/>
      <c r="UET25" s="324"/>
      <c r="UEU25" s="478"/>
      <c r="UEV25" s="324"/>
      <c r="UEW25" s="324"/>
      <c r="UEX25" s="478"/>
      <c r="UEY25" s="324"/>
      <c r="UEZ25" s="324"/>
      <c r="UFA25" s="478"/>
      <c r="UFB25" s="324"/>
      <c r="UFC25" s="324"/>
      <c r="UFD25" s="478"/>
      <c r="UFE25" s="324"/>
      <c r="UFF25" s="324"/>
      <c r="UFG25" s="478"/>
      <c r="UFH25" s="324"/>
      <c r="UFI25" s="324"/>
      <c r="UFJ25" s="478"/>
      <c r="UFK25" s="324"/>
      <c r="UFL25" s="324"/>
      <c r="UFM25" s="478"/>
      <c r="UFN25" s="324"/>
      <c r="UFO25" s="324"/>
      <c r="UFP25" s="478"/>
      <c r="UFQ25" s="324"/>
      <c r="UFR25" s="324"/>
      <c r="UFS25" s="478"/>
      <c r="UFT25" s="324"/>
      <c r="UFU25" s="324"/>
      <c r="UFV25" s="478"/>
      <c r="UFW25" s="324"/>
      <c r="UFX25" s="324"/>
      <c r="UFY25" s="478"/>
      <c r="UFZ25" s="324"/>
      <c r="UGA25" s="324"/>
      <c r="UGB25" s="478"/>
      <c r="UGC25" s="324"/>
      <c r="UGD25" s="324"/>
      <c r="UGE25" s="478"/>
      <c r="UGF25" s="324"/>
      <c r="UGG25" s="324"/>
      <c r="UGH25" s="478"/>
      <c r="UGI25" s="324"/>
      <c r="UGJ25" s="324"/>
      <c r="UGK25" s="478"/>
      <c r="UGL25" s="324"/>
      <c r="UGM25" s="324"/>
      <c r="UGN25" s="478"/>
      <c r="UGO25" s="324"/>
      <c r="UGP25" s="324"/>
      <c r="UGQ25" s="478"/>
      <c r="UGR25" s="324"/>
      <c r="UGS25" s="324"/>
      <c r="UGT25" s="478"/>
      <c r="UGU25" s="324"/>
      <c r="UGV25" s="324"/>
      <c r="UGW25" s="478"/>
      <c r="UGX25" s="324"/>
      <c r="UGY25" s="324"/>
      <c r="UGZ25" s="478"/>
      <c r="UHA25" s="324"/>
      <c r="UHB25" s="324"/>
      <c r="UHC25" s="478"/>
      <c r="UHD25" s="324"/>
      <c r="UHE25" s="324"/>
      <c r="UHF25" s="478"/>
      <c r="UHG25" s="324"/>
      <c r="UHH25" s="324"/>
      <c r="UHI25" s="478"/>
      <c r="UHJ25" s="324"/>
      <c r="UHK25" s="324"/>
      <c r="UHL25" s="478"/>
      <c r="UHM25" s="324"/>
      <c r="UHN25" s="324"/>
      <c r="UHO25" s="478"/>
      <c r="UHP25" s="324"/>
      <c r="UHQ25" s="324"/>
      <c r="UHR25" s="478"/>
      <c r="UHS25" s="324"/>
      <c r="UHT25" s="324"/>
      <c r="UHU25" s="478"/>
      <c r="UHV25" s="324"/>
      <c r="UHW25" s="324"/>
      <c r="UHX25" s="478"/>
      <c r="UHY25" s="324"/>
      <c r="UHZ25" s="324"/>
      <c r="UIA25" s="478"/>
      <c r="UIB25" s="324"/>
      <c r="UIC25" s="324"/>
      <c r="UID25" s="478"/>
      <c r="UIE25" s="324"/>
      <c r="UIF25" s="324"/>
      <c r="UIG25" s="478"/>
      <c r="UIH25" s="324"/>
      <c r="UII25" s="324"/>
      <c r="UIJ25" s="478"/>
      <c r="UIK25" s="324"/>
      <c r="UIL25" s="324"/>
      <c r="UIM25" s="478"/>
      <c r="UIN25" s="324"/>
      <c r="UIO25" s="324"/>
      <c r="UIP25" s="478"/>
      <c r="UIQ25" s="324"/>
      <c r="UIR25" s="324"/>
      <c r="UIS25" s="478"/>
      <c r="UIT25" s="324"/>
      <c r="UIU25" s="324"/>
      <c r="UIV25" s="478"/>
      <c r="UIW25" s="324"/>
      <c r="UIX25" s="324"/>
      <c r="UIY25" s="478"/>
      <c r="UIZ25" s="324"/>
      <c r="UJA25" s="324"/>
      <c r="UJB25" s="478"/>
      <c r="UJC25" s="324"/>
      <c r="UJD25" s="324"/>
      <c r="UJE25" s="478"/>
      <c r="UJF25" s="324"/>
      <c r="UJG25" s="324"/>
      <c r="UJH25" s="478"/>
      <c r="UJI25" s="324"/>
      <c r="UJJ25" s="324"/>
      <c r="UJK25" s="478"/>
      <c r="UJL25" s="324"/>
      <c r="UJM25" s="324"/>
      <c r="UJN25" s="478"/>
      <c r="UJO25" s="324"/>
      <c r="UJP25" s="324"/>
      <c r="UJQ25" s="478"/>
      <c r="UJR25" s="324"/>
      <c r="UJS25" s="324"/>
      <c r="UJT25" s="478"/>
      <c r="UJU25" s="324"/>
      <c r="UJV25" s="324"/>
      <c r="UJW25" s="478"/>
      <c r="UJX25" s="324"/>
      <c r="UJY25" s="324"/>
      <c r="UJZ25" s="478"/>
      <c r="UKA25" s="324"/>
      <c r="UKB25" s="324"/>
      <c r="UKC25" s="478"/>
      <c r="UKD25" s="324"/>
      <c r="UKE25" s="324"/>
      <c r="UKF25" s="478"/>
      <c r="UKG25" s="324"/>
      <c r="UKH25" s="324"/>
      <c r="UKI25" s="478"/>
      <c r="UKJ25" s="324"/>
      <c r="UKK25" s="324"/>
      <c r="UKL25" s="478"/>
      <c r="UKM25" s="324"/>
      <c r="UKN25" s="324"/>
      <c r="UKO25" s="478"/>
      <c r="UKP25" s="324"/>
      <c r="UKQ25" s="324"/>
      <c r="UKR25" s="478"/>
      <c r="UKS25" s="324"/>
      <c r="UKT25" s="324"/>
      <c r="UKU25" s="478"/>
      <c r="UKV25" s="324"/>
      <c r="UKW25" s="324"/>
      <c r="UKX25" s="478"/>
      <c r="UKY25" s="324"/>
      <c r="UKZ25" s="324"/>
      <c r="ULA25" s="478"/>
      <c r="ULB25" s="324"/>
      <c r="ULC25" s="324"/>
      <c r="ULD25" s="478"/>
      <c r="ULE25" s="324"/>
      <c r="ULF25" s="324"/>
      <c r="ULG25" s="478"/>
      <c r="ULH25" s="324"/>
      <c r="ULI25" s="324"/>
      <c r="ULJ25" s="478"/>
      <c r="ULK25" s="324"/>
      <c r="ULL25" s="324"/>
      <c r="ULM25" s="478"/>
      <c r="ULN25" s="324"/>
      <c r="ULO25" s="324"/>
      <c r="ULP25" s="478"/>
      <c r="ULQ25" s="324"/>
      <c r="ULR25" s="324"/>
      <c r="ULS25" s="478"/>
      <c r="ULT25" s="324"/>
      <c r="ULU25" s="324"/>
      <c r="ULV25" s="478"/>
      <c r="ULW25" s="324"/>
      <c r="ULX25" s="324"/>
      <c r="ULY25" s="478"/>
      <c r="ULZ25" s="324"/>
      <c r="UMA25" s="324"/>
      <c r="UMB25" s="478"/>
      <c r="UMC25" s="324"/>
      <c r="UMD25" s="324"/>
      <c r="UME25" s="478"/>
      <c r="UMF25" s="324"/>
      <c r="UMG25" s="324"/>
      <c r="UMH25" s="478"/>
      <c r="UMI25" s="324"/>
      <c r="UMJ25" s="324"/>
      <c r="UMK25" s="478"/>
      <c r="UML25" s="324"/>
      <c r="UMM25" s="324"/>
      <c r="UMN25" s="478"/>
      <c r="UMO25" s="324"/>
      <c r="UMP25" s="324"/>
      <c r="UMQ25" s="478"/>
      <c r="UMR25" s="324"/>
      <c r="UMS25" s="324"/>
      <c r="UMT25" s="478"/>
      <c r="UMU25" s="324"/>
      <c r="UMV25" s="324"/>
      <c r="UMW25" s="478"/>
      <c r="UMX25" s="324"/>
      <c r="UMY25" s="324"/>
      <c r="UMZ25" s="478"/>
      <c r="UNA25" s="324"/>
      <c r="UNB25" s="324"/>
      <c r="UNC25" s="478"/>
      <c r="UND25" s="324"/>
      <c r="UNE25" s="324"/>
      <c r="UNF25" s="478"/>
      <c r="UNG25" s="324"/>
      <c r="UNH25" s="324"/>
      <c r="UNI25" s="478"/>
      <c r="UNJ25" s="324"/>
      <c r="UNK25" s="324"/>
      <c r="UNL25" s="478"/>
      <c r="UNM25" s="324"/>
      <c r="UNN25" s="324"/>
      <c r="UNO25" s="478"/>
      <c r="UNP25" s="324"/>
      <c r="UNQ25" s="324"/>
      <c r="UNR25" s="478"/>
      <c r="UNS25" s="324"/>
      <c r="UNT25" s="324"/>
      <c r="UNU25" s="478"/>
      <c r="UNV25" s="324"/>
      <c r="UNW25" s="324"/>
      <c r="UNX25" s="478"/>
      <c r="UNY25" s="324"/>
      <c r="UNZ25" s="324"/>
      <c r="UOA25" s="478"/>
      <c r="UOB25" s="324"/>
      <c r="UOC25" s="324"/>
      <c r="UOD25" s="478"/>
      <c r="UOE25" s="324"/>
      <c r="UOF25" s="324"/>
      <c r="UOG25" s="478"/>
      <c r="UOH25" s="324"/>
      <c r="UOI25" s="324"/>
      <c r="UOJ25" s="478"/>
      <c r="UOK25" s="324"/>
      <c r="UOL25" s="324"/>
      <c r="UOM25" s="478"/>
      <c r="UON25" s="324"/>
      <c r="UOO25" s="324"/>
      <c r="UOP25" s="478"/>
      <c r="UOQ25" s="324"/>
      <c r="UOR25" s="324"/>
      <c r="UOS25" s="478"/>
      <c r="UOT25" s="324"/>
      <c r="UOU25" s="324"/>
      <c r="UOV25" s="478"/>
      <c r="UOW25" s="324"/>
      <c r="UOX25" s="324"/>
      <c r="UOY25" s="478"/>
      <c r="UOZ25" s="324"/>
      <c r="UPA25" s="324"/>
      <c r="UPB25" s="478"/>
      <c r="UPC25" s="324"/>
      <c r="UPD25" s="324"/>
      <c r="UPE25" s="478"/>
      <c r="UPF25" s="324"/>
      <c r="UPG25" s="324"/>
      <c r="UPH25" s="478"/>
      <c r="UPI25" s="324"/>
      <c r="UPJ25" s="324"/>
      <c r="UPK25" s="478"/>
      <c r="UPL25" s="324"/>
      <c r="UPM25" s="324"/>
      <c r="UPN25" s="478"/>
      <c r="UPO25" s="324"/>
      <c r="UPP25" s="324"/>
      <c r="UPQ25" s="478"/>
      <c r="UPR25" s="324"/>
      <c r="UPS25" s="324"/>
      <c r="UPT25" s="478"/>
      <c r="UPU25" s="324"/>
      <c r="UPV25" s="324"/>
      <c r="UPW25" s="478"/>
      <c r="UPX25" s="324"/>
      <c r="UPY25" s="324"/>
      <c r="UPZ25" s="478"/>
      <c r="UQA25" s="324"/>
      <c r="UQB25" s="324"/>
      <c r="UQC25" s="478"/>
      <c r="UQD25" s="324"/>
      <c r="UQE25" s="324"/>
      <c r="UQF25" s="478"/>
      <c r="UQG25" s="324"/>
      <c r="UQH25" s="324"/>
      <c r="UQI25" s="478"/>
      <c r="UQJ25" s="324"/>
      <c r="UQK25" s="324"/>
      <c r="UQL25" s="478"/>
      <c r="UQM25" s="324"/>
      <c r="UQN25" s="324"/>
      <c r="UQO25" s="478"/>
      <c r="UQP25" s="324"/>
      <c r="UQQ25" s="324"/>
      <c r="UQR25" s="478"/>
      <c r="UQS25" s="324"/>
      <c r="UQT25" s="324"/>
      <c r="UQU25" s="478"/>
      <c r="UQV25" s="324"/>
      <c r="UQW25" s="324"/>
      <c r="UQX25" s="478"/>
      <c r="UQY25" s="324"/>
      <c r="UQZ25" s="324"/>
      <c r="URA25" s="478"/>
      <c r="URB25" s="324"/>
      <c r="URC25" s="324"/>
      <c r="URD25" s="478"/>
      <c r="URE25" s="324"/>
      <c r="URF25" s="324"/>
      <c r="URG25" s="478"/>
      <c r="URH25" s="324"/>
      <c r="URI25" s="324"/>
      <c r="URJ25" s="478"/>
      <c r="URK25" s="324"/>
      <c r="URL25" s="324"/>
      <c r="URM25" s="478"/>
      <c r="URN25" s="324"/>
      <c r="URO25" s="324"/>
      <c r="URP25" s="478"/>
      <c r="URQ25" s="324"/>
      <c r="URR25" s="324"/>
      <c r="URS25" s="478"/>
      <c r="URT25" s="324"/>
      <c r="URU25" s="324"/>
      <c r="URV25" s="478"/>
      <c r="URW25" s="324"/>
      <c r="URX25" s="324"/>
      <c r="URY25" s="478"/>
      <c r="URZ25" s="324"/>
      <c r="USA25" s="324"/>
      <c r="USB25" s="478"/>
      <c r="USC25" s="324"/>
      <c r="USD25" s="324"/>
      <c r="USE25" s="478"/>
      <c r="USF25" s="324"/>
      <c r="USG25" s="324"/>
      <c r="USH25" s="478"/>
      <c r="USI25" s="324"/>
      <c r="USJ25" s="324"/>
      <c r="USK25" s="478"/>
      <c r="USL25" s="324"/>
      <c r="USM25" s="324"/>
      <c r="USN25" s="478"/>
      <c r="USO25" s="324"/>
      <c r="USP25" s="324"/>
      <c r="USQ25" s="478"/>
      <c r="USR25" s="324"/>
      <c r="USS25" s="324"/>
      <c r="UST25" s="478"/>
      <c r="USU25" s="324"/>
      <c r="USV25" s="324"/>
      <c r="USW25" s="478"/>
      <c r="USX25" s="324"/>
      <c r="USY25" s="324"/>
      <c r="USZ25" s="478"/>
      <c r="UTA25" s="324"/>
      <c r="UTB25" s="324"/>
      <c r="UTC25" s="478"/>
      <c r="UTD25" s="324"/>
      <c r="UTE25" s="324"/>
      <c r="UTF25" s="478"/>
      <c r="UTG25" s="324"/>
      <c r="UTH25" s="324"/>
      <c r="UTI25" s="478"/>
      <c r="UTJ25" s="324"/>
      <c r="UTK25" s="324"/>
      <c r="UTL25" s="478"/>
      <c r="UTM25" s="324"/>
      <c r="UTN25" s="324"/>
      <c r="UTO25" s="478"/>
      <c r="UTP25" s="324"/>
      <c r="UTQ25" s="324"/>
      <c r="UTR25" s="478"/>
      <c r="UTS25" s="324"/>
      <c r="UTT25" s="324"/>
      <c r="UTU25" s="478"/>
      <c r="UTV25" s="324"/>
      <c r="UTW25" s="324"/>
      <c r="UTX25" s="478"/>
      <c r="UTY25" s="324"/>
      <c r="UTZ25" s="324"/>
      <c r="UUA25" s="478"/>
      <c r="UUB25" s="324"/>
      <c r="UUC25" s="324"/>
      <c r="UUD25" s="478"/>
      <c r="UUE25" s="324"/>
      <c r="UUF25" s="324"/>
      <c r="UUG25" s="478"/>
      <c r="UUH25" s="324"/>
      <c r="UUI25" s="324"/>
      <c r="UUJ25" s="478"/>
      <c r="UUK25" s="324"/>
      <c r="UUL25" s="324"/>
      <c r="UUM25" s="478"/>
      <c r="UUN25" s="324"/>
      <c r="UUO25" s="324"/>
      <c r="UUP25" s="478"/>
      <c r="UUQ25" s="324"/>
      <c r="UUR25" s="324"/>
      <c r="UUS25" s="478"/>
      <c r="UUT25" s="324"/>
      <c r="UUU25" s="324"/>
      <c r="UUV25" s="478"/>
      <c r="UUW25" s="324"/>
      <c r="UUX25" s="324"/>
      <c r="UUY25" s="478"/>
      <c r="UUZ25" s="324"/>
      <c r="UVA25" s="324"/>
      <c r="UVB25" s="478"/>
      <c r="UVC25" s="324"/>
      <c r="UVD25" s="324"/>
      <c r="UVE25" s="478"/>
      <c r="UVF25" s="324"/>
      <c r="UVG25" s="324"/>
      <c r="UVH25" s="478"/>
      <c r="UVI25" s="324"/>
      <c r="UVJ25" s="324"/>
      <c r="UVK25" s="478"/>
      <c r="UVL25" s="324"/>
      <c r="UVM25" s="324"/>
      <c r="UVN25" s="478"/>
      <c r="UVO25" s="324"/>
      <c r="UVP25" s="324"/>
      <c r="UVQ25" s="478"/>
      <c r="UVR25" s="324"/>
      <c r="UVS25" s="324"/>
      <c r="UVT25" s="478"/>
      <c r="UVU25" s="324"/>
      <c r="UVV25" s="324"/>
      <c r="UVW25" s="478"/>
      <c r="UVX25" s="324"/>
      <c r="UVY25" s="324"/>
      <c r="UVZ25" s="478"/>
      <c r="UWA25" s="324"/>
      <c r="UWB25" s="324"/>
      <c r="UWC25" s="478"/>
      <c r="UWD25" s="324"/>
      <c r="UWE25" s="324"/>
      <c r="UWF25" s="478"/>
      <c r="UWG25" s="324"/>
      <c r="UWH25" s="324"/>
      <c r="UWI25" s="478"/>
      <c r="UWJ25" s="324"/>
      <c r="UWK25" s="324"/>
      <c r="UWL25" s="478"/>
      <c r="UWM25" s="324"/>
      <c r="UWN25" s="324"/>
      <c r="UWO25" s="478"/>
      <c r="UWP25" s="324"/>
      <c r="UWQ25" s="324"/>
      <c r="UWR25" s="478"/>
      <c r="UWS25" s="324"/>
      <c r="UWT25" s="324"/>
      <c r="UWU25" s="478"/>
      <c r="UWV25" s="324"/>
      <c r="UWW25" s="324"/>
      <c r="UWX25" s="478"/>
      <c r="UWY25" s="324"/>
      <c r="UWZ25" s="324"/>
      <c r="UXA25" s="478"/>
      <c r="UXB25" s="324"/>
      <c r="UXC25" s="324"/>
      <c r="UXD25" s="478"/>
      <c r="UXE25" s="324"/>
      <c r="UXF25" s="324"/>
      <c r="UXG25" s="478"/>
      <c r="UXH25" s="324"/>
      <c r="UXI25" s="324"/>
      <c r="UXJ25" s="478"/>
      <c r="UXK25" s="324"/>
      <c r="UXL25" s="324"/>
      <c r="UXM25" s="478"/>
      <c r="UXN25" s="324"/>
      <c r="UXO25" s="324"/>
      <c r="UXP25" s="478"/>
      <c r="UXQ25" s="324"/>
      <c r="UXR25" s="324"/>
      <c r="UXS25" s="478"/>
      <c r="UXT25" s="324"/>
      <c r="UXU25" s="324"/>
      <c r="UXV25" s="478"/>
      <c r="UXW25" s="324"/>
      <c r="UXX25" s="324"/>
      <c r="UXY25" s="478"/>
      <c r="UXZ25" s="324"/>
      <c r="UYA25" s="324"/>
      <c r="UYB25" s="478"/>
      <c r="UYC25" s="324"/>
      <c r="UYD25" s="324"/>
      <c r="UYE25" s="478"/>
      <c r="UYF25" s="324"/>
      <c r="UYG25" s="324"/>
      <c r="UYH25" s="478"/>
      <c r="UYI25" s="324"/>
      <c r="UYJ25" s="324"/>
      <c r="UYK25" s="478"/>
      <c r="UYL25" s="324"/>
      <c r="UYM25" s="324"/>
      <c r="UYN25" s="478"/>
      <c r="UYO25" s="324"/>
      <c r="UYP25" s="324"/>
      <c r="UYQ25" s="478"/>
      <c r="UYR25" s="324"/>
      <c r="UYS25" s="324"/>
      <c r="UYT25" s="478"/>
      <c r="UYU25" s="324"/>
      <c r="UYV25" s="324"/>
      <c r="UYW25" s="478"/>
      <c r="UYX25" s="324"/>
      <c r="UYY25" s="324"/>
      <c r="UYZ25" s="478"/>
      <c r="UZA25" s="324"/>
      <c r="UZB25" s="324"/>
      <c r="UZC25" s="478"/>
      <c r="UZD25" s="324"/>
      <c r="UZE25" s="324"/>
      <c r="UZF25" s="478"/>
      <c r="UZG25" s="324"/>
      <c r="UZH25" s="324"/>
      <c r="UZI25" s="478"/>
      <c r="UZJ25" s="324"/>
      <c r="UZK25" s="324"/>
      <c r="UZL25" s="478"/>
      <c r="UZM25" s="324"/>
      <c r="UZN25" s="324"/>
      <c r="UZO25" s="478"/>
      <c r="UZP25" s="324"/>
      <c r="UZQ25" s="324"/>
      <c r="UZR25" s="478"/>
      <c r="UZS25" s="324"/>
      <c r="UZT25" s="324"/>
      <c r="UZU25" s="478"/>
      <c r="UZV25" s="324"/>
      <c r="UZW25" s="324"/>
      <c r="UZX25" s="478"/>
      <c r="UZY25" s="324"/>
      <c r="UZZ25" s="324"/>
      <c r="VAA25" s="478"/>
      <c r="VAB25" s="324"/>
      <c r="VAC25" s="324"/>
      <c r="VAD25" s="478"/>
      <c r="VAE25" s="324"/>
      <c r="VAF25" s="324"/>
      <c r="VAG25" s="478"/>
      <c r="VAH25" s="324"/>
      <c r="VAI25" s="324"/>
      <c r="VAJ25" s="478"/>
      <c r="VAK25" s="324"/>
      <c r="VAL25" s="324"/>
      <c r="VAM25" s="478"/>
      <c r="VAN25" s="324"/>
      <c r="VAO25" s="324"/>
      <c r="VAP25" s="478"/>
      <c r="VAQ25" s="324"/>
      <c r="VAR25" s="324"/>
      <c r="VAS25" s="478"/>
      <c r="VAT25" s="324"/>
      <c r="VAU25" s="324"/>
      <c r="VAV25" s="478"/>
      <c r="VAW25" s="324"/>
      <c r="VAX25" s="324"/>
      <c r="VAY25" s="478"/>
      <c r="VAZ25" s="324"/>
      <c r="VBA25" s="324"/>
      <c r="VBB25" s="478"/>
      <c r="VBC25" s="324"/>
      <c r="VBD25" s="324"/>
      <c r="VBE25" s="478"/>
      <c r="VBF25" s="324"/>
      <c r="VBG25" s="324"/>
      <c r="VBH25" s="478"/>
      <c r="VBI25" s="324"/>
      <c r="VBJ25" s="324"/>
      <c r="VBK25" s="478"/>
      <c r="VBL25" s="324"/>
      <c r="VBM25" s="324"/>
      <c r="VBN25" s="478"/>
      <c r="VBO25" s="324"/>
      <c r="VBP25" s="324"/>
      <c r="VBQ25" s="478"/>
      <c r="VBR25" s="324"/>
      <c r="VBS25" s="324"/>
      <c r="VBT25" s="478"/>
      <c r="VBU25" s="324"/>
      <c r="VBV25" s="324"/>
      <c r="VBW25" s="478"/>
      <c r="VBX25" s="324"/>
      <c r="VBY25" s="324"/>
      <c r="VBZ25" s="478"/>
      <c r="VCA25" s="324"/>
      <c r="VCB25" s="324"/>
      <c r="VCC25" s="478"/>
      <c r="VCD25" s="324"/>
      <c r="VCE25" s="324"/>
      <c r="VCF25" s="478"/>
      <c r="VCG25" s="324"/>
      <c r="VCH25" s="324"/>
      <c r="VCI25" s="478"/>
      <c r="VCJ25" s="324"/>
      <c r="VCK25" s="324"/>
      <c r="VCL25" s="478"/>
      <c r="VCM25" s="324"/>
      <c r="VCN25" s="324"/>
      <c r="VCO25" s="478"/>
      <c r="VCP25" s="324"/>
      <c r="VCQ25" s="324"/>
      <c r="VCR25" s="478"/>
      <c r="VCS25" s="324"/>
      <c r="VCT25" s="324"/>
      <c r="VCU25" s="478"/>
      <c r="VCV25" s="324"/>
      <c r="VCW25" s="324"/>
      <c r="VCX25" s="478"/>
      <c r="VCY25" s="324"/>
      <c r="VCZ25" s="324"/>
      <c r="VDA25" s="478"/>
      <c r="VDB25" s="324"/>
      <c r="VDC25" s="324"/>
      <c r="VDD25" s="478"/>
      <c r="VDE25" s="324"/>
      <c r="VDF25" s="324"/>
      <c r="VDG25" s="478"/>
      <c r="VDH25" s="324"/>
      <c r="VDI25" s="324"/>
      <c r="VDJ25" s="478"/>
      <c r="VDK25" s="324"/>
      <c r="VDL25" s="324"/>
      <c r="VDM25" s="478"/>
      <c r="VDN25" s="324"/>
      <c r="VDO25" s="324"/>
      <c r="VDP25" s="478"/>
      <c r="VDQ25" s="324"/>
      <c r="VDR25" s="324"/>
      <c r="VDS25" s="478"/>
      <c r="VDT25" s="324"/>
      <c r="VDU25" s="324"/>
      <c r="VDV25" s="478"/>
      <c r="VDW25" s="324"/>
      <c r="VDX25" s="324"/>
      <c r="VDY25" s="478"/>
      <c r="VDZ25" s="324"/>
      <c r="VEA25" s="324"/>
      <c r="VEB25" s="478"/>
      <c r="VEC25" s="324"/>
      <c r="VED25" s="324"/>
      <c r="VEE25" s="478"/>
      <c r="VEF25" s="324"/>
      <c r="VEG25" s="324"/>
      <c r="VEH25" s="478"/>
      <c r="VEI25" s="324"/>
      <c r="VEJ25" s="324"/>
      <c r="VEK25" s="478"/>
      <c r="VEL25" s="324"/>
      <c r="VEM25" s="324"/>
      <c r="VEN25" s="478"/>
      <c r="VEO25" s="324"/>
      <c r="VEP25" s="324"/>
      <c r="VEQ25" s="478"/>
      <c r="VER25" s="324"/>
      <c r="VES25" s="324"/>
      <c r="VET25" s="478"/>
      <c r="VEU25" s="324"/>
      <c r="VEV25" s="324"/>
      <c r="VEW25" s="478"/>
      <c r="VEX25" s="324"/>
      <c r="VEY25" s="324"/>
      <c r="VEZ25" s="478"/>
      <c r="VFA25" s="324"/>
      <c r="VFB25" s="324"/>
      <c r="VFC25" s="478"/>
      <c r="VFD25" s="324"/>
      <c r="VFE25" s="324"/>
      <c r="VFF25" s="478"/>
      <c r="VFG25" s="324"/>
      <c r="VFH25" s="324"/>
      <c r="VFI25" s="478"/>
      <c r="VFJ25" s="324"/>
      <c r="VFK25" s="324"/>
      <c r="VFL25" s="478"/>
      <c r="VFM25" s="324"/>
      <c r="VFN25" s="324"/>
      <c r="VFO25" s="478"/>
      <c r="VFP25" s="324"/>
      <c r="VFQ25" s="324"/>
      <c r="VFR25" s="478"/>
      <c r="VFS25" s="324"/>
      <c r="VFT25" s="324"/>
      <c r="VFU25" s="478"/>
      <c r="VFV25" s="324"/>
      <c r="VFW25" s="324"/>
      <c r="VFX25" s="478"/>
      <c r="VFY25" s="324"/>
      <c r="VFZ25" s="324"/>
      <c r="VGA25" s="478"/>
      <c r="VGB25" s="324"/>
      <c r="VGC25" s="324"/>
      <c r="VGD25" s="478"/>
      <c r="VGE25" s="324"/>
      <c r="VGF25" s="324"/>
      <c r="VGG25" s="478"/>
      <c r="VGH25" s="324"/>
      <c r="VGI25" s="324"/>
      <c r="VGJ25" s="478"/>
      <c r="VGK25" s="324"/>
      <c r="VGL25" s="324"/>
      <c r="VGM25" s="478"/>
      <c r="VGN25" s="324"/>
      <c r="VGO25" s="324"/>
      <c r="VGP25" s="478"/>
      <c r="VGQ25" s="324"/>
      <c r="VGR25" s="324"/>
      <c r="VGS25" s="478"/>
      <c r="VGT25" s="324"/>
      <c r="VGU25" s="324"/>
      <c r="VGV25" s="478"/>
      <c r="VGW25" s="324"/>
      <c r="VGX25" s="324"/>
      <c r="VGY25" s="478"/>
      <c r="VGZ25" s="324"/>
      <c r="VHA25" s="324"/>
      <c r="VHB25" s="478"/>
      <c r="VHC25" s="324"/>
      <c r="VHD25" s="324"/>
      <c r="VHE25" s="478"/>
      <c r="VHF25" s="324"/>
      <c r="VHG25" s="324"/>
      <c r="VHH25" s="478"/>
      <c r="VHI25" s="324"/>
      <c r="VHJ25" s="324"/>
      <c r="VHK25" s="478"/>
      <c r="VHL25" s="324"/>
      <c r="VHM25" s="324"/>
      <c r="VHN25" s="478"/>
      <c r="VHO25" s="324"/>
      <c r="VHP25" s="324"/>
      <c r="VHQ25" s="478"/>
      <c r="VHR25" s="324"/>
      <c r="VHS25" s="324"/>
      <c r="VHT25" s="478"/>
      <c r="VHU25" s="324"/>
      <c r="VHV25" s="324"/>
      <c r="VHW25" s="478"/>
      <c r="VHX25" s="324"/>
      <c r="VHY25" s="324"/>
      <c r="VHZ25" s="478"/>
      <c r="VIA25" s="324"/>
      <c r="VIB25" s="324"/>
      <c r="VIC25" s="478"/>
      <c r="VID25" s="324"/>
      <c r="VIE25" s="324"/>
      <c r="VIF25" s="478"/>
      <c r="VIG25" s="324"/>
      <c r="VIH25" s="324"/>
      <c r="VII25" s="478"/>
      <c r="VIJ25" s="324"/>
      <c r="VIK25" s="324"/>
      <c r="VIL25" s="478"/>
      <c r="VIM25" s="324"/>
      <c r="VIN25" s="324"/>
      <c r="VIO25" s="478"/>
      <c r="VIP25" s="324"/>
      <c r="VIQ25" s="324"/>
      <c r="VIR25" s="478"/>
      <c r="VIS25" s="324"/>
      <c r="VIT25" s="324"/>
      <c r="VIU25" s="478"/>
      <c r="VIV25" s="324"/>
      <c r="VIW25" s="324"/>
      <c r="VIX25" s="478"/>
      <c r="VIY25" s="324"/>
      <c r="VIZ25" s="324"/>
      <c r="VJA25" s="478"/>
      <c r="VJB25" s="324"/>
      <c r="VJC25" s="324"/>
      <c r="VJD25" s="478"/>
      <c r="VJE25" s="324"/>
      <c r="VJF25" s="324"/>
      <c r="VJG25" s="478"/>
      <c r="VJH25" s="324"/>
      <c r="VJI25" s="324"/>
      <c r="VJJ25" s="478"/>
      <c r="VJK25" s="324"/>
      <c r="VJL25" s="324"/>
      <c r="VJM25" s="478"/>
      <c r="VJN25" s="324"/>
      <c r="VJO25" s="324"/>
      <c r="VJP25" s="478"/>
      <c r="VJQ25" s="324"/>
      <c r="VJR25" s="324"/>
      <c r="VJS25" s="478"/>
      <c r="VJT25" s="324"/>
      <c r="VJU25" s="324"/>
      <c r="VJV25" s="478"/>
      <c r="VJW25" s="324"/>
      <c r="VJX25" s="324"/>
      <c r="VJY25" s="478"/>
      <c r="VJZ25" s="324"/>
      <c r="VKA25" s="324"/>
      <c r="VKB25" s="478"/>
      <c r="VKC25" s="324"/>
      <c r="VKD25" s="324"/>
      <c r="VKE25" s="478"/>
      <c r="VKF25" s="324"/>
      <c r="VKG25" s="324"/>
      <c r="VKH25" s="478"/>
      <c r="VKI25" s="324"/>
      <c r="VKJ25" s="324"/>
      <c r="VKK25" s="478"/>
      <c r="VKL25" s="324"/>
      <c r="VKM25" s="324"/>
      <c r="VKN25" s="478"/>
      <c r="VKO25" s="324"/>
      <c r="VKP25" s="324"/>
      <c r="VKQ25" s="478"/>
      <c r="VKR25" s="324"/>
      <c r="VKS25" s="324"/>
      <c r="VKT25" s="478"/>
      <c r="VKU25" s="324"/>
      <c r="VKV25" s="324"/>
      <c r="VKW25" s="478"/>
      <c r="VKX25" s="324"/>
      <c r="VKY25" s="324"/>
      <c r="VKZ25" s="478"/>
      <c r="VLA25" s="324"/>
      <c r="VLB25" s="324"/>
      <c r="VLC25" s="478"/>
      <c r="VLD25" s="324"/>
      <c r="VLE25" s="324"/>
      <c r="VLF25" s="478"/>
      <c r="VLG25" s="324"/>
      <c r="VLH25" s="324"/>
      <c r="VLI25" s="478"/>
      <c r="VLJ25" s="324"/>
      <c r="VLK25" s="324"/>
      <c r="VLL25" s="478"/>
      <c r="VLM25" s="324"/>
      <c r="VLN25" s="324"/>
      <c r="VLO25" s="478"/>
      <c r="VLP25" s="324"/>
      <c r="VLQ25" s="324"/>
      <c r="VLR25" s="478"/>
      <c r="VLS25" s="324"/>
      <c r="VLT25" s="324"/>
      <c r="VLU25" s="478"/>
      <c r="VLV25" s="324"/>
      <c r="VLW25" s="324"/>
      <c r="VLX25" s="478"/>
      <c r="VLY25" s="324"/>
      <c r="VLZ25" s="324"/>
      <c r="VMA25" s="478"/>
      <c r="VMB25" s="324"/>
      <c r="VMC25" s="324"/>
      <c r="VMD25" s="478"/>
      <c r="VME25" s="324"/>
      <c r="VMF25" s="324"/>
      <c r="VMG25" s="478"/>
      <c r="VMH25" s="324"/>
      <c r="VMI25" s="324"/>
      <c r="VMJ25" s="478"/>
      <c r="VMK25" s="324"/>
      <c r="VML25" s="324"/>
      <c r="VMM25" s="478"/>
      <c r="VMN25" s="324"/>
      <c r="VMO25" s="324"/>
      <c r="VMP25" s="478"/>
      <c r="VMQ25" s="324"/>
      <c r="VMR25" s="324"/>
      <c r="VMS25" s="478"/>
      <c r="VMT25" s="324"/>
      <c r="VMU25" s="324"/>
      <c r="VMV25" s="478"/>
      <c r="VMW25" s="324"/>
      <c r="VMX25" s="324"/>
      <c r="VMY25" s="478"/>
      <c r="VMZ25" s="324"/>
      <c r="VNA25" s="324"/>
      <c r="VNB25" s="478"/>
      <c r="VNC25" s="324"/>
      <c r="VND25" s="324"/>
      <c r="VNE25" s="478"/>
      <c r="VNF25" s="324"/>
      <c r="VNG25" s="324"/>
      <c r="VNH25" s="478"/>
      <c r="VNI25" s="324"/>
      <c r="VNJ25" s="324"/>
      <c r="VNK25" s="478"/>
      <c r="VNL25" s="324"/>
      <c r="VNM25" s="324"/>
      <c r="VNN25" s="478"/>
      <c r="VNO25" s="324"/>
      <c r="VNP25" s="324"/>
      <c r="VNQ25" s="478"/>
      <c r="VNR25" s="324"/>
      <c r="VNS25" s="324"/>
      <c r="VNT25" s="478"/>
      <c r="VNU25" s="324"/>
      <c r="VNV25" s="324"/>
      <c r="VNW25" s="478"/>
      <c r="VNX25" s="324"/>
      <c r="VNY25" s="324"/>
      <c r="VNZ25" s="478"/>
      <c r="VOA25" s="324"/>
      <c r="VOB25" s="324"/>
      <c r="VOC25" s="478"/>
      <c r="VOD25" s="324"/>
      <c r="VOE25" s="324"/>
      <c r="VOF25" s="478"/>
      <c r="VOG25" s="324"/>
      <c r="VOH25" s="324"/>
      <c r="VOI25" s="478"/>
      <c r="VOJ25" s="324"/>
      <c r="VOK25" s="324"/>
      <c r="VOL25" s="478"/>
      <c r="VOM25" s="324"/>
      <c r="VON25" s="324"/>
      <c r="VOO25" s="478"/>
      <c r="VOP25" s="324"/>
      <c r="VOQ25" s="324"/>
      <c r="VOR25" s="478"/>
      <c r="VOS25" s="324"/>
      <c r="VOT25" s="324"/>
      <c r="VOU25" s="478"/>
      <c r="VOV25" s="324"/>
      <c r="VOW25" s="324"/>
      <c r="VOX25" s="478"/>
      <c r="VOY25" s="324"/>
      <c r="VOZ25" s="324"/>
      <c r="VPA25" s="478"/>
      <c r="VPB25" s="324"/>
      <c r="VPC25" s="324"/>
      <c r="VPD25" s="478"/>
      <c r="VPE25" s="324"/>
      <c r="VPF25" s="324"/>
      <c r="VPG25" s="478"/>
      <c r="VPH25" s="324"/>
      <c r="VPI25" s="324"/>
      <c r="VPJ25" s="478"/>
      <c r="VPK25" s="324"/>
      <c r="VPL25" s="324"/>
      <c r="VPM25" s="478"/>
      <c r="VPN25" s="324"/>
      <c r="VPO25" s="324"/>
      <c r="VPP25" s="478"/>
      <c r="VPQ25" s="324"/>
      <c r="VPR25" s="324"/>
      <c r="VPS25" s="478"/>
      <c r="VPT25" s="324"/>
      <c r="VPU25" s="324"/>
      <c r="VPV25" s="478"/>
      <c r="VPW25" s="324"/>
      <c r="VPX25" s="324"/>
      <c r="VPY25" s="478"/>
      <c r="VPZ25" s="324"/>
      <c r="VQA25" s="324"/>
      <c r="VQB25" s="478"/>
      <c r="VQC25" s="324"/>
      <c r="VQD25" s="324"/>
      <c r="VQE25" s="478"/>
      <c r="VQF25" s="324"/>
      <c r="VQG25" s="324"/>
      <c r="VQH25" s="478"/>
      <c r="VQI25" s="324"/>
      <c r="VQJ25" s="324"/>
      <c r="VQK25" s="478"/>
      <c r="VQL25" s="324"/>
      <c r="VQM25" s="324"/>
      <c r="VQN25" s="478"/>
      <c r="VQO25" s="324"/>
      <c r="VQP25" s="324"/>
      <c r="VQQ25" s="478"/>
      <c r="VQR25" s="324"/>
      <c r="VQS25" s="324"/>
      <c r="VQT25" s="478"/>
      <c r="VQU25" s="324"/>
      <c r="VQV25" s="324"/>
      <c r="VQW25" s="478"/>
      <c r="VQX25" s="324"/>
      <c r="VQY25" s="324"/>
      <c r="VQZ25" s="478"/>
      <c r="VRA25" s="324"/>
      <c r="VRB25" s="324"/>
      <c r="VRC25" s="478"/>
      <c r="VRD25" s="324"/>
      <c r="VRE25" s="324"/>
      <c r="VRF25" s="478"/>
      <c r="VRG25" s="324"/>
      <c r="VRH25" s="324"/>
      <c r="VRI25" s="478"/>
      <c r="VRJ25" s="324"/>
      <c r="VRK25" s="324"/>
      <c r="VRL25" s="478"/>
      <c r="VRM25" s="324"/>
      <c r="VRN25" s="324"/>
      <c r="VRO25" s="478"/>
      <c r="VRP25" s="324"/>
      <c r="VRQ25" s="324"/>
      <c r="VRR25" s="478"/>
      <c r="VRS25" s="324"/>
      <c r="VRT25" s="324"/>
      <c r="VRU25" s="478"/>
      <c r="VRV25" s="324"/>
      <c r="VRW25" s="324"/>
      <c r="VRX25" s="478"/>
      <c r="VRY25" s="324"/>
      <c r="VRZ25" s="324"/>
      <c r="VSA25" s="478"/>
      <c r="VSB25" s="324"/>
      <c r="VSC25" s="324"/>
      <c r="VSD25" s="478"/>
      <c r="VSE25" s="324"/>
      <c r="VSF25" s="324"/>
      <c r="VSG25" s="478"/>
      <c r="VSH25" s="324"/>
      <c r="VSI25" s="324"/>
      <c r="VSJ25" s="478"/>
      <c r="VSK25" s="324"/>
      <c r="VSL25" s="324"/>
      <c r="VSM25" s="478"/>
      <c r="VSN25" s="324"/>
      <c r="VSO25" s="324"/>
      <c r="VSP25" s="478"/>
      <c r="VSQ25" s="324"/>
      <c r="VSR25" s="324"/>
      <c r="VSS25" s="478"/>
      <c r="VST25" s="324"/>
      <c r="VSU25" s="324"/>
      <c r="VSV25" s="478"/>
      <c r="VSW25" s="324"/>
      <c r="VSX25" s="324"/>
      <c r="VSY25" s="478"/>
      <c r="VSZ25" s="324"/>
      <c r="VTA25" s="324"/>
      <c r="VTB25" s="478"/>
      <c r="VTC25" s="324"/>
      <c r="VTD25" s="324"/>
      <c r="VTE25" s="478"/>
      <c r="VTF25" s="324"/>
      <c r="VTG25" s="324"/>
      <c r="VTH25" s="478"/>
      <c r="VTI25" s="324"/>
      <c r="VTJ25" s="324"/>
      <c r="VTK25" s="478"/>
      <c r="VTL25" s="324"/>
      <c r="VTM25" s="324"/>
      <c r="VTN25" s="478"/>
      <c r="VTO25" s="324"/>
      <c r="VTP25" s="324"/>
      <c r="VTQ25" s="478"/>
      <c r="VTR25" s="324"/>
      <c r="VTS25" s="324"/>
      <c r="VTT25" s="478"/>
      <c r="VTU25" s="324"/>
      <c r="VTV25" s="324"/>
      <c r="VTW25" s="478"/>
      <c r="VTX25" s="324"/>
      <c r="VTY25" s="324"/>
      <c r="VTZ25" s="478"/>
      <c r="VUA25" s="324"/>
      <c r="VUB25" s="324"/>
      <c r="VUC25" s="478"/>
      <c r="VUD25" s="324"/>
      <c r="VUE25" s="324"/>
      <c r="VUF25" s="478"/>
      <c r="VUG25" s="324"/>
      <c r="VUH25" s="324"/>
      <c r="VUI25" s="478"/>
      <c r="VUJ25" s="324"/>
      <c r="VUK25" s="324"/>
      <c r="VUL25" s="478"/>
      <c r="VUM25" s="324"/>
      <c r="VUN25" s="324"/>
      <c r="VUO25" s="478"/>
      <c r="VUP25" s="324"/>
      <c r="VUQ25" s="324"/>
      <c r="VUR25" s="478"/>
      <c r="VUS25" s="324"/>
      <c r="VUT25" s="324"/>
      <c r="VUU25" s="478"/>
      <c r="VUV25" s="324"/>
      <c r="VUW25" s="324"/>
      <c r="VUX25" s="478"/>
      <c r="VUY25" s="324"/>
      <c r="VUZ25" s="324"/>
      <c r="VVA25" s="478"/>
      <c r="VVB25" s="324"/>
      <c r="VVC25" s="324"/>
      <c r="VVD25" s="478"/>
      <c r="VVE25" s="324"/>
      <c r="VVF25" s="324"/>
      <c r="VVG25" s="478"/>
      <c r="VVH25" s="324"/>
      <c r="VVI25" s="324"/>
      <c r="VVJ25" s="478"/>
      <c r="VVK25" s="324"/>
      <c r="VVL25" s="324"/>
      <c r="VVM25" s="478"/>
      <c r="VVN25" s="324"/>
      <c r="VVO25" s="324"/>
      <c r="VVP25" s="478"/>
      <c r="VVQ25" s="324"/>
      <c r="VVR25" s="324"/>
      <c r="VVS25" s="478"/>
      <c r="VVT25" s="324"/>
      <c r="VVU25" s="324"/>
      <c r="VVV25" s="478"/>
      <c r="VVW25" s="324"/>
      <c r="VVX25" s="324"/>
      <c r="VVY25" s="478"/>
      <c r="VVZ25" s="324"/>
      <c r="VWA25" s="324"/>
      <c r="VWB25" s="478"/>
      <c r="VWC25" s="324"/>
      <c r="VWD25" s="324"/>
      <c r="VWE25" s="478"/>
      <c r="VWF25" s="324"/>
      <c r="VWG25" s="324"/>
      <c r="VWH25" s="478"/>
      <c r="VWI25" s="324"/>
      <c r="VWJ25" s="324"/>
      <c r="VWK25" s="478"/>
      <c r="VWL25" s="324"/>
      <c r="VWM25" s="324"/>
      <c r="VWN25" s="478"/>
      <c r="VWO25" s="324"/>
      <c r="VWP25" s="324"/>
      <c r="VWQ25" s="478"/>
      <c r="VWR25" s="324"/>
      <c r="VWS25" s="324"/>
      <c r="VWT25" s="478"/>
      <c r="VWU25" s="324"/>
      <c r="VWV25" s="324"/>
      <c r="VWW25" s="478"/>
      <c r="VWX25" s="324"/>
      <c r="VWY25" s="324"/>
      <c r="VWZ25" s="478"/>
      <c r="VXA25" s="324"/>
      <c r="VXB25" s="324"/>
      <c r="VXC25" s="478"/>
      <c r="VXD25" s="324"/>
      <c r="VXE25" s="324"/>
      <c r="VXF25" s="478"/>
      <c r="VXG25" s="324"/>
      <c r="VXH25" s="324"/>
      <c r="VXI25" s="478"/>
      <c r="VXJ25" s="324"/>
      <c r="VXK25" s="324"/>
      <c r="VXL25" s="478"/>
      <c r="VXM25" s="324"/>
      <c r="VXN25" s="324"/>
      <c r="VXO25" s="478"/>
      <c r="VXP25" s="324"/>
      <c r="VXQ25" s="324"/>
      <c r="VXR25" s="478"/>
      <c r="VXS25" s="324"/>
      <c r="VXT25" s="324"/>
      <c r="VXU25" s="478"/>
      <c r="VXV25" s="324"/>
      <c r="VXW25" s="324"/>
      <c r="VXX25" s="478"/>
      <c r="VXY25" s="324"/>
      <c r="VXZ25" s="324"/>
      <c r="VYA25" s="478"/>
      <c r="VYB25" s="324"/>
      <c r="VYC25" s="324"/>
      <c r="VYD25" s="478"/>
      <c r="VYE25" s="324"/>
      <c r="VYF25" s="324"/>
      <c r="VYG25" s="478"/>
      <c r="VYH25" s="324"/>
      <c r="VYI25" s="324"/>
      <c r="VYJ25" s="478"/>
      <c r="VYK25" s="324"/>
      <c r="VYL25" s="324"/>
      <c r="VYM25" s="478"/>
      <c r="VYN25" s="324"/>
      <c r="VYO25" s="324"/>
      <c r="VYP25" s="478"/>
      <c r="VYQ25" s="324"/>
      <c r="VYR25" s="324"/>
      <c r="VYS25" s="478"/>
      <c r="VYT25" s="324"/>
      <c r="VYU25" s="324"/>
      <c r="VYV25" s="478"/>
      <c r="VYW25" s="324"/>
      <c r="VYX25" s="324"/>
      <c r="VYY25" s="478"/>
      <c r="VYZ25" s="324"/>
      <c r="VZA25" s="324"/>
      <c r="VZB25" s="478"/>
      <c r="VZC25" s="324"/>
      <c r="VZD25" s="324"/>
      <c r="VZE25" s="478"/>
      <c r="VZF25" s="324"/>
      <c r="VZG25" s="324"/>
      <c r="VZH25" s="478"/>
      <c r="VZI25" s="324"/>
      <c r="VZJ25" s="324"/>
      <c r="VZK25" s="478"/>
      <c r="VZL25" s="324"/>
      <c r="VZM25" s="324"/>
      <c r="VZN25" s="478"/>
      <c r="VZO25" s="324"/>
      <c r="VZP25" s="324"/>
      <c r="VZQ25" s="478"/>
      <c r="VZR25" s="324"/>
      <c r="VZS25" s="324"/>
      <c r="VZT25" s="478"/>
      <c r="VZU25" s="324"/>
      <c r="VZV25" s="324"/>
      <c r="VZW25" s="478"/>
      <c r="VZX25" s="324"/>
      <c r="VZY25" s="324"/>
      <c r="VZZ25" s="478"/>
      <c r="WAA25" s="324"/>
      <c r="WAB25" s="324"/>
      <c r="WAC25" s="478"/>
      <c r="WAD25" s="324"/>
      <c r="WAE25" s="324"/>
      <c r="WAF25" s="478"/>
      <c r="WAG25" s="324"/>
      <c r="WAH25" s="324"/>
      <c r="WAI25" s="478"/>
      <c r="WAJ25" s="324"/>
      <c r="WAK25" s="324"/>
      <c r="WAL25" s="478"/>
      <c r="WAM25" s="324"/>
      <c r="WAN25" s="324"/>
      <c r="WAO25" s="478"/>
      <c r="WAP25" s="324"/>
      <c r="WAQ25" s="324"/>
      <c r="WAR25" s="478"/>
      <c r="WAS25" s="324"/>
      <c r="WAT25" s="324"/>
      <c r="WAU25" s="478"/>
      <c r="WAV25" s="324"/>
      <c r="WAW25" s="324"/>
      <c r="WAX25" s="478"/>
      <c r="WAY25" s="324"/>
      <c r="WAZ25" s="324"/>
      <c r="WBA25" s="478"/>
      <c r="WBB25" s="324"/>
      <c r="WBC25" s="324"/>
      <c r="WBD25" s="478"/>
      <c r="WBE25" s="324"/>
      <c r="WBF25" s="324"/>
      <c r="WBG25" s="478"/>
      <c r="WBH25" s="324"/>
      <c r="WBI25" s="324"/>
      <c r="WBJ25" s="478"/>
      <c r="WBK25" s="324"/>
      <c r="WBL25" s="324"/>
      <c r="WBM25" s="478"/>
      <c r="WBN25" s="324"/>
      <c r="WBO25" s="324"/>
      <c r="WBP25" s="478"/>
      <c r="WBQ25" s="324"/>
      <c r="WBR25" s="324"/>
      <c r="WBS25" s="478"/>
      <c r="WBT25" s="324"/>
      <c r="WBU25" s="324"/>
      <c r="WBV25" s="478"/>
      <c r="WBW25" s="324"/>
      <c r="WBX25" s="324"/>
      <c r="WBY25" s="478"/>
      <c r="WBZ25" s="324"/>
      <c r="WCA25" s="324"/>
      <c r="WCB25" s="478"/>
      <c r="WCC25" s="324"/>
      <c r="WCD25" s="324"/>
      <c r="WCE25" s="478"/>
      <c r="WCF25" s="324"/>
      <c r="WCG25" s="324"/>
      <c r="WCH25" s="478"/>
      <c r="WCI25" s="324"/>
      <c r="WCJ25" s="324"/>
      <c r="WCK25" s="478"/>
      <c r="WCL25" s="324"/>
      <c r="WCM25" s="324"/>
      <c r="WCN25" s="478"/>
      <c r="WCO25" s="324"/>
      <c r="WCP25" s="324"/>
      <c r="WCQ25" s="478"/>
      <c r="WCR25" s="324"/>
      <c r="WCS25" s="324"/>
      <c r="WCT25" s="478"/>
      <c r="WCU25" s="324"/>
      <c r="WCV25" s="324"/>
      <c r="WCW25" s="478"/>
      <c r="WCX25" s="324"/>
      <c r="WCY25" s="324"/>
      <c r="WCZ25" s="478"/>
      <c r="WDA25" s="324"/>
      <c r="WDB25" s="324"/>
      <c r="WDC25" s="478"/>
      <c r="WDD25" s="324"/>
      <c r="WDE25" s="324"/>
      <c r="WDF25" s="478"/>
      <c r="WDG25" s="324"/>
      <c r="WDH25" s="324"/>
      <c r="WDI25" s="478"/>
      <c r="WDJ25" s="324"/>
      <c r="WDK25" s="324"/>
      <c r="WDL25" s="478"/>
      <c r="WDM25" s="324"/>
      <c r="WDN25" s="324"/>
      <c r="WDO25" s="478"/>
      <c r="WDP25" s="324"/>
      <c r="WDQ25" s="324"/>
      <c r="WDR25" s="478"/>
      <c r="WDS25" s="324"/>
      <c r="WDT25" s="324"/>
      <c r="WDU25" s="478"/>
      <c r="WDV25" s="324"/>
      <c r="WDW25" s="324"/>
      <c r="WDX25" s="478"/>
      <c r="WDY25" s="324"/>
      <c r="WDZ25" s="324"/>
      <c r="WEA25" s="478"/>
      <c r="WEB25" s="324"/>
      <c r="WEC25" s="324"/>
      <c r="WED25" s="478"/>
      <c r="WEE25" s="324"/>
      <c r="WEF25" s="324"/>
      <c r="WEG25" s="478"/>
      <c r="WEH25" s="324"/>
      <c r="WEI25" s="324"/>
      <c r="WEJ25" s="478"/>
      <c r="WEK25" s="324"/>
      <c r="WEL25" s="324"/>
      <c r="WEM25" s="478"/>
      <c r="WEN25" s="324"/>
      <c r="WEO25" s="324"/>
      <c r="WEP25" s="478"/>
      <c r="WEQ25" s="324"/>
      <c r="WER25" s="324"/>
      <c r="WES25" s="478"/>
      <c r="WET25" s="324"/>
      <c r="WEU25" s="324"/>
      <c r="WEV25" s="478"/>
      <c r="WEW25" s="324"/>
      <c r="WEX25" s="324"/>
      <c r="WEY25" s="478"/>
      <c r="WEZ25" s="324"/>
      <c r="WFA25" s="324"/>
      <c r="WFB25" s="478"/>
      <c r="WFC25" s="324"/>
      <c r="WFD25" s="324"/>
      <c r="WFE25" s="478"/>
      <c r="WFF25" s="324"/>
      <c r="WFG25" s="324"/>
      <c r="WFH25" s="478"/>
      <c r="WFI25" s="324"/>
      <c r="WFJ25" s="324"/>
      <c r="WFK25" s="478"/>
      <c r="WFL25" s="324"/>
      <c r="WFM25" s="324"/>
      <c r="WFN25" s="478"/>
      <c r="WFO25" s="324"/>
      <c r="WFP25" s="324"/>
      <c r="WFQ25" s="478"/>
      <c r="WFR25" s="324"/>
      <c r="WFS25" s="324"/>
      <c r="WFT25" s="478"/>
      <c r="WFU25" s="324"/>
      <c r="WFV25" s="324"/>
      <c r="WFW25" s="478"/>
      <c r="WFX25" s="324"/>
      <c r="WFY25" s="324"/>
      <c r="WFZ25" s="478"/>
      <c r="WGA25" s="324"/>
      <c r="WGB25" s="324"/>
      <c r="WGC25" s="478"/>
      <c r="WGD25" s="324"/>
      <c r="WGE25" s="324"/>
      <c r="WGF25" s="478"/>
      <c r="WGG25" s="324"/>
      <c r="WGH25" s="324"/>
      <c r="WGI25" s="478"/>
      <c r="WGJ25" s="324"/>
      <c r="WGK25" s="324"/>
      <c r="WGL25" s="478"/>
      <c r="WGM25" s="324"/>
      <c r="WGN25" s="324"/>
      <c r="WGO25" s="478"/>
      <c r="WGP25" s="324"/>
      <c r="WGQ25" s="324"/>
      <c r="WGR25" s="478"/>
      <c r="WGS25" s="324"/>
      <c r="WGT25" s="324"/>
      <c r="WGU25" s="478"/>
      <c r="WGV25" s="324"/>
      <c r="WGW25" s="324"/>
      <c r="WGX25" s="478"/>
      <c r="WGY25" s="324"/>
      <c r="WGZ25" s="324"/>
      <c r="WHA25" s="478"/>
      <c r="WHB25" s="324"/>
      <c r="WHC25" s="324"/>
      <c r="WHD25" s="478"/>
      <c r="WHE25" s="324"/>
      <c r="WHF25" s="324"/>
      <c r="WHG25" s="478"/>
      <c r="WHH25" s="324"/>
      <c r="WHI25" s="324"/>
      <c r="WHJ25" s="478"/>
      <c r="WHK25" s="324"/>
      <c r="WHL25" s="324"/>
      <c r="WHM25" s="478"/>
      <c r="WHN25" s="324"/>
      <c r="WHO25" s="324"/>
      <c r="WHP25" s="478"/>
      <c r="WHQ25" s="324"/>
      <c r="WHR25" s="324"/>
      <c r="WHS25" s="478"/>
      <c r="WHT25" s="324"/>
      <c r="WHU25" s="324"/>
      <c r="WHV25" s="478"/>
      <c r="WHW25" s="324"/>
      <c r="WHX25" s="324"/>
      <c r="WHY25" s="478"/>
      <c r="WHZ25" s="324"/>
      <c r="WIA25" s="324"/>
      <c r="WIB25" s="478"/>
      <c r="WIC25" s="324"/>
      <c r="WID25" s="324"/>
      <c r="WIE25" s="478"/>
      <c r="WIF25" s="324"/>
      <c r="WIG25" s="324"/>
      <c r="WIH25" s="478"/>
      <c r="WII25" s="324"/>
      <c r="WIJ25" s="324"/>
      <c r="WIK25" s="478"/>
      <c r="WIL25" s="324"/>
      <c r="WIM25" s="324"/>
      <c r="WIN25" s="478"/>
      <c r="WIO25" s="324"/>
      <c r="WIP25" s="324"/>
      <c r="WIQ25" s="478"/>
      <c r="WIR25" s="324"/>
      <c r="WIS25" s="324"/>
      <c r="WIT25" s="478"/>
      <c r="WIU25" s="324"/>
      <c r="WIV25" s="324"/>
      <c r="WIW25" s="478"/>
      <c r="WIX25" s="324"/>
      <c r="WIY25" s="324"/>
      <c r="WIZ25" s="478"/>
      <c r="WJA25" s="324"/>
      <c r="WJB25" s="324"/>
      <c r="WJC25" s="478"/>
      <c r="WJD25" s="324"/>
      <c r="WJE25" s="324"/>
      <c r="WJF25" s="478"/>
      <c r="WJG25" s="324"/>
      <c r="WJH25" s="324"/>
      <c r="WJI25" s="478"/>
      <c r="WJJ25" s="324"/>
      <c r="WJK25" s="324"/>
      <c r="WJL25" s="478"/>
      <c r="WJM25" s="324"/>
      <c r="WJN25" s="324"/>
      <c r="WJO25" s="478"/>
      <c r="WJP25" s="324"/>
      <c r="WJQ25" s="324"/>
      <c r="WJR25" s="478"/>
      <c r="WJS25" s="324"/>
      <c r="WJT25" s="324"/>
      <c r="WJU25" s="478"/>
      <c r="WJV25" s="324"/>
      <c r="WJW25" s="324"/>
      <c r="WJX25" s="478"/>
      <c r="WJY25" s="324"/>
      <c r="WJZ25" s="324"/>
      <c r="WKA25" s="478"/>
      <c r="WKB25" s="324"/>
      <c r="WKC25" s="324"/>
      <c r="WKD25" s="478"/>
      <c r="WKE25" s="324"/>
      <c r="WKF25" s="324"/>
      <c r="WKG25" s="478"/>
      <c r="WKH25" s="324"/>
      <c r="WKI25" s="324"/>
      <c r="WKJ25" s="478"/>
      <c r="WKK25" s="324"/>
      <c r="WKL25" s="324"/>
      <c r="WKM25" s="478"/>
      <c r="WKN25" s="324"/>
      <c r="WKO25" s="324"/>
      <c r="WKP25" s="478"/>
      <c r="WKQ25" s="324"/>
      <c r="WKR25" s="324"/>
      <c r="WKS25" s="478"/>
      <c r="WKT25" s="324"/>
      <c r="WKU25" s="324"/>
      <c r="WKV25" s="478"/>
      <c r="WKW25" s="324"/>
      <c r="WKX25" s="324"/>
      <c r="WKY25" s="478"/>
      <c r="WKZ25" s="324"/>
      <c r="WLA25" s="324"/>
      <c r="WLB25" s="478"/>
      <c r="WLC25" s="324"/>
      <c r="WLD25" s="324"/>
      <c r="WLE25" s="478"/>
      <c r="WLF25" s="324"/>
      <c r="WLG25" s="324"/>
      <c r="WLH25" s="478"/>
      <c r="WLI25" s="324"/>
      <c r="WLJ25" s="324"/>
      <c r="WLK25" s="478"/>
      <c r="WLL25" s="324"/>
      <c r="WLM25" s="324"/>
      <c r="WLN25" s="478"/>
      <c r="WLO25" s="324"/>
      <c r="WLP25" s="324"/>
      <c r="WLQ25" s="478"/>
      <c r="WLR25" s="324"/>
      <c r="WLS25" s="324"/>
      <c r="WLT25" s="478"/>
      <c r="WLU25" s="324"/>
      <c r="WLV25" s="324"/>
      <c r="WLW25" s="478"/>
      <c r="WLX25" s="324"/>
      <c r="WLY25" s="324"/>
      <c r="WLZ25" s="478"/>
      <c r="WMA25" s="324"/>
      <c r="WMB25" s="324"/>
      <c r="WMC25" s="478"/>
      <c r="WMD25" s="324"/>
      <c r="WME25" s="324"/>
      <c r="WMF25" s="478"/>
      <c r="WMG25" s="324"/>
      <c r="WMH25" s="324"/>
      <c r="WMI25" s="478"/>
      <c r="WMJ25" s="324"/>
      <c r="WMK25" s="324"/>
      <c r="WML25" s="478"/>
      <c r="WMM25" s="324"/>
      <c r="WMN25" s="324"/>
      <c r="WMO25" s="478"/>
      <c r="WMP25" s="324"/>
      <c r="WMQ25" s="324"/>
      <c r="WMR25" s="478"/>
      <c r="WMS25" s="324"/>
      <c r="WMT25" s="324"/>
      <c r="WMU25" s="478"/>
      <c r="WMV25" s="324"/>
      <c r="WMW25" s="324"/>
      <c r="WMX25" s="478"/>
      <c r="WMY25" s="324"/>
      <c r="WMZ25" s="324"/>
      <c r="WNA25" s="478"/>
      <c r="WNB25" s="324"/>
      <c r="WNC25" s="324"/>
      <c r="WND25" s="478"/>
      <c r="WNE25" s="324"/>
      <c r="WNF25" s="324"/>
      <c r="WNG25" s="478"/>
      <c r="WNH25" s="324"/>
      <c r="WNI25" s="324"/>
      <c r="WNJ25" s="478"/>
      <c r="WNK25" s="324"/>
      <c r="WNL25" s="324"/>
      <c r="WNM25" s="478"/>
      <c r="WNN25" s="324"/>
      <c r="WNO25" s="324"/>
      <c r="WNP25" s="478"/>
      <c r="WNQ25" s="324"/>
      <c r="WNR25" s="324"/>
      <c r="WNS25" s="478"/>
      <c r="WNT25" s="324"/>
      <c r="WNU25" s="324"/>
      <c r="WNV25" s="478"/>
      <c r="WNW25" s="324"/>
      <c r="WNX25" s="324"/>
      <c r="WNY25" s="478"/>
      <c r="WNZ25" s="324"/>
      <c r="WOA25" s="324"/>
      <c r="WOB25" s="478"/>
      <c r="WOC25" s="324"/>
      <c r="WOD25" s="324"/>
      <c r="WOE25" s="478"/>
      <c r="WOF25" s="324"/>
      <c r="WOG25" s="324"/>
      <c r="WOH25" s="478"/>
      <c r="WOI25" s="324"/>
      <c r="WOJ25" s="324"/>
      <c r="WOK25" s="478"/>
      <c r="WOL25" s="324"/>
      <c r="WOM25" s="324"/>
      <c r="WON25" s="478"/>
      <c r="WOO25" s="324"/>
      <c r="WOP25" s="324"/>
      <c r="WOQ25" s="478"/>
      <c r="WOR25" s="324"/>
      <c r="WOS25" s="324"/>
      <c r="WOT25" s="478"/>
      <c r="WOU25" s="324"/>
      <c r="WOV25" s="324"/>
      <c r="WOW25" s="478"/>
      <c r="WOX25" s="324"/>
      <c r="WOY25" s="324"/>
      <c r="WOZ25" s="478"/>
      <c r="WPA25" s="324"/>
      <c r="WPB25" s="324"/>
      <c r="WPC25" s="478"/>
      <c r="WPD25" s="324"/>
      <c r="WPE25" s="324"/>
      <c r="WPF25" s="478"/>
      <c r="WPG25" s="324"/>
      <c r="WPH25" s="324"/>
      <c r="WPI25" s="478"/>
      <c r="WPJ25" s="324"/>
      <c r="WPK25" s="324"/>
      <c r="WPL25" s="478"/>
      <c r="WPM25" s="324"/>
      <c r="WPN25" s="324"/>
      <c r="WPO25" s="478"/>
      <c r="WPP25" s="324"/>
      <c r="WPQ25" s="324"/>
      <c r="WPR25" s="478"/>
      <c r="WPS25" s="324"/>
      <c r="WPT25" s="324"/>
      <c r="WPU25" s="478"/>
      <c r="WPV25" s="324"/>
      <c r="WPW25" s="324"/>
      <c r="WPX25" s="478"/>
      <c r="WPY25" s="324"/>
      <c r="WPZ25" s="324"/>
      <c r="WQA25" s="478"/>
      <c r="WQB25" s="324"/>
      <c r="WQC25" s="324"/>
      <c r="WQD25" s="478"/>
      <c r="WQE25" s="324"/>
      <c r="WQF25" s="324"/>
      <c r="WQG25" s="478"/>
      <c r="WQH25" s="324"/>
      <c r="WQI25" s="324"/>
      <c r="WQJ25" s="478"/>
      <c r="WQK25" s="324"/>
      <c r="WQL25" s="324"/>
      <c r="WQM25" s="478"/>
      <c r="WQN25" s="324"/>
      <c r="WQO25" s="324"/>
      <c r="WQP25" s="478"/>
      <c r="WQQ25" s="324"/>
      <c r="WQR25" s="324"/>
      <c r="WQS25" s="478"/>
      <c r="WQT25" s="324"/>
      <c r="WQU25" s="324"/>
      <c r="WQV25" s="478"/>
      <c r="WQW25" s="324"/>
      <c r="WQX25" s="324"/>
      <c r="WQY25" s="478"/>
      <c r="WQZ25" s="324"/>
      <c r="WRA25" s="324"/>
      <c r="WRB25" s="478"/>
      <c r="WRC25" s="324"/>
      <c r="WRD25" s="324"/>
      <c r="WRE25" s="478"/>
      <c r="WRF25" s="324"/>
      <c r="WRG25" s="324"/>
      <c r="WRH25" s="478"/>
      <c r="WRI25" s="324"/>
      <c r="WRJ25" s="324"/>
      <c r="WRK25" s="478"/>
      <c r="WRL25" s="324"/>
      <c r="WRM25" s="324"/>
      <c r="WRN25" s="478"/>
      <c r="WRO25" s="324"/>
      <c r="WRP25" s="324"/>
      <c r="WRQ25" s="478"/>
      <c r="WRR25" s="324"/>
      <c r="WRS25" s="324"/>
      <c r="WRT25" s="478"/>
      <c r="WRU25" s="324"/>
      <c r="WRV25" s="324"/>
      <c r="WRW25" s="478"/>
      <c r="WRX25" s="324"/>
      <c r="WRY25" s="324"/>
      <c r="WRZ25" s="478"/>
      <c r="WSA25" s="324"/>
      <c r="WSB25" s="324"/>
      <c r="WSC25" s="478"/>
      <c r="WSD25" s="324"/>
      <c r="WSE25" s="324"/>
      <c r="WSF25" s="478"/>
      <c r="WSG25" s="324"/>
      <c r="WSH25" s="324"/>
      <c r="WSI25" s="478"/>
      <c r="WSJ25" s="324"/>
      <c r="WSK25" s="324"/>
      <c r="WSL25" s="478"/>
      <c r="WSM25" s="324"/>
      <c r="WSN25" s="324"/>
      <c r="WSO25" s="478"/>
      <c r="WSP25" s="324"/>
      <c r="WSQ25" s="324"/>
      <c r="WSR25" s="478"/>
      <c r="WSS25" s="324"/>
      <c r="WST25" s="324"/>
      <c r="WSU25" s="478"/>
      <c r="WSV25" s="324"/>
      <c r="WSW25" s="324"/>
      <c r="WSX25" s="478"/>
      <c r="WSY25" s="324"/>
      <c r="WSZ25" s="324"/>
      <c r="WTA25" s="478"/>
      <c r="WTB25" s="324"/>
      <c r="WTC25" s="324"/>
      <c r="WTD25" s="478"/>
      <c r="WTE25" s="324"/>
      <c r="WTF25" s="324"/>
      <c r="WTG25" s="478"/>
      <c r="WTH25" s="324"/>
      <c r="WTI25" s="324"/>
      <c r="WTJ25" s="478"/>
      <c r="WTK25" s="324"/>
      <c r="WTL25" s="324"/>
      <c r="WTM25" s="478"/>
      <c r="WTN25" s="324"/>
      <c r="WTO25" s="324"/>
      <c r="WTP25" s="478"/>
      <c r="WTQ25" s="324"/>
      <c r="WTR25" s="324"/>
      <c r="WTS25" s="478"/>
      <c r="WTT25" s="324"/>
      <c r="WTU25" s="324"/>
      <c r="WTV25" s="478"/>
      <c r="WTW25" s="324"/>
      <c r="WTX25" s="324"/>
      <c r="WTY25" s="478"/>
      <c r="WTZ25" s="324"/>
      <c r="WUA25" s="324"/>
      <c r="WUB25" s="478"/>
      <c r="WUC25" s="324"/>
      <c r="WUD25" s="324"/>
      <c r="WUE25" s="478"/>
      <c r="WUF25" s="324"/>
      <c r="WUG25" s="324"/>
      <c r="WUH25" s="478"/>
      <c r="WUI25" s="324"/>
      <c r="WUJ25" s="324"/>
      <c r="WUK25" s="478"/>
      <c r="WUL25" s="324"/>
      <c r="WUM25" s="324"/>
      <c r="WUN25" s="478"/>
      <c r="WUO25" s="324"/>
      <c r="WUP25" s="324"/>
      <c r="WUQ25" s="478"/>
      <c r="WUR25" s="324"/>
      <c r="WUS25" s="324"/>
      <c r="WUT25" s="478"/>
      <c r="WUU25" s="324"/>
      <c r="WUV25" s="324"/>
      <c r="WUW25" s="478"/>
      <c r="WUX25" s="324"/>
      <c r="WUY25" s="324"/>
      <c r="WUZ25" s="478"/>
      <c r="WVA25" s="324"/>
      <c r="WVB25" s="324"/>
      <c r="WVC25" s="478"/>
      <c r="WVD25" s="324"/>
      <c r="WVE25" s="324"/>
      <c r="WVF25" s="478"/>
      <c r="WVG25" s="324"/>
      <c r="WVH25" s="324"/>
      <c r="WVI25" s="478"/>
      <c r="WVJ25" s="324"/>
      <c r="WVK25" s="324"/>
      <c r="WVL25" s="478"/>
      <c r="WVM25" s="324"/>
      <c r="WVN25" s="324"/>
      <c r="WVO25" s="478"/>
      <c r="WVP25" s="324"/>
      <c r="WVQ25" s="324"/>
      <c r="WVR25" s="478"/>
      <c r="WVS25" s="324"/>
      <c r="WVT25" s="324"/>
      <c r="WVU25" s="478"/>
      <c r="WVV25" s="324"/>
      <c r="WVW25" s="324"/>
      <c r="WVX25" s="478"/>
      <c r="WVY25" s="324"/>
      <c r="WVZ25" s="324"/>
      <c r="WWA25" s="478"/>
      <c r="WWB25" s="324"/>
      <c r="WWC25" s="324"/>
      <c r="WWD25" s="478"/>
      <c r="WWE25" s="324"/>
      <c r="WWF25" s="324"/>
      <c r="WWG25" s="478"/>
      <c r="WWH25" s="324"/>
      <c r="WWI25" s="324"/>
      <c r="WWJ25" s="478"/>
      <c r="WWK25" s="324"/>
      <c r="WWL25" s="324"/>
      <c r="WWM25" s="478"/>
      <c r="WWN25" s="324"/>
      <c r="WWO25" s="324"/>
      <c r="WWP25" s="478"/>
      <c r="WWQ25" s="324"/>
      <c r="WWR25" s="324"/>
      <c r="WWS25" s="478"/>
      <c r="WWT25" s="324"/>
      <c r="WWU25" s="324"/>
      <c r="WWV25" s="478"/>
      <c r="WWW25" s="324"/>
      <c r="WWX25" s="324"/>
      <c r="WWY25" s="478"/>
      <c r="WWZ25" s="324"/>
      <c r="WXA25" s="324"/>
      <c r="WXB25" s="478"/>
      <c r="WXC25" s="324"/>
      <c r="WXD25" s="324"/>
      <c r="WXE25" s="478"/>
      <c r="WXF25" s="324"/>
      <c r="WXG25" s="324"/>
      <c r="WXH25" s="478"/>
      <c r="WXI25" s="324"/>
      <c r="WXJ25" s="324"/>
      <c r="WXK25" s="478"/>
      <c r="WXL25" s="324"/>
      <c r="WXM25" s="324"/>
      <c r="WXN25" s="478"/>
      <c r="WXO25" s="324"/>
      <c r="WXP25" s="324"/>
      <c r="WXQ25" s="478"/>
      <c r="WXR25" s="324"/>
      <c r="WXS25" s="324"/>
      <c r="WXT25" s="478"/>
      <c r="WXU25" s="324"/>
      <c r="WXV25" s="324"/>
      <c r="WXW25" s="478"/>
      <c r="WXX25" s="324"/>
      <c r="WXY25" s="324"/>
      <c r="WXZ25" s="478"/>
      <c r="WYA25" s="324"/>
      <c r="WYB25" s="324"/>
      <c r="WYC25" s="478"/>
      <c r="WYD25" s="324"/>
      <c r="WYE25" s="324"/>
      <c r="WYF25" s="478"/>
      <c r="WYG25" s="324"/>
      <c r="WYH25" s="324"/>
      <c r="WYI25" s="478"/>
      <c r="WYJ25" s="324"/>
      <c r="WYK25" s="324"/>
      <c r="WYL25" s="478"/>
      <c r="WYM25" s="324"/>
      <c r="WYN25" s="324"/>
      <c r="WYO25" s="478"/>
      <c r="WYP25" s="324"/>
      <c r="WYQ25" s="324"/>
      <c r="WYR25" s="478"/>
      <c r="WYS25" s="324"/>
      <c r="WYT25" s="324"/>
      <c r="WYU25" s="478"/>
      <c r="WYV25" s="324"/>
      <c r="WYW25" s="324"/>
      <c r="WYX25" s="478"/>
      <c r="WYY25" s="324"/>
      <c r="WYZ25" s="324"/>
      <c r="WZA25" s="478"/>
      <c r="WZB25" s="324"/>
      <c r="WZC25" s="324"/>
      <c r="WZD25" s="478"/>
      <c r="WZE25" s="324"/>
      <c r="WZF25" s="324"/>
      <c r="WZG25" s="478"/>
      <c r="WZH25" s="324"/>
      <c r="WZI25" s="324"/>
      <c r="WZJ25" s="478"/>
      <c r="WZK25" s="324"/>
      <c r="WZL25" s="324"/>
      <c r="WZM25" s="478"/>
      <c r="WZN25" s="324"/>
      <c r="WZO25" s="324"/>
      <c r="WZP25" s="478"/>
      <c r="WZQ25" s="324"/>
      <c r="WZR25" s="324"/>
      <c r="WZS25" s="478"/>
      <c r="WZT25" s="324"/>
      <c r="WZU25" s="324"/>
      <c r="WZV25" s="478"/>
      <c r="WZW25" s="324"/>
      <c r="WZX25" s="324"/>
      <c r="WZY25" s="478"/>
      <c r="WZZ25" s="324"/>
      <c r="XAA25" s="324"/>
      <c r="XAB25" s="478"/>
      <c r="XAC25" s="324"/>
      <c r="XAD25" s="324"/>
      <c r="XAE25" s="478"/>
      <c r="XAF25" s="324"/>
      <c r="XAG25" s="324"/>
      <c r="XAH25" s="478"/>
      <c r="XAI25" s="324"/>
      <c r="XAJ25" s="324"/>
      <c r="XAK25" s="478"/>
      <c r="XAL25" s="324"/>
      <c r="XAM25" s="324"/>
      <c r="XAN25" s="478"/>
      <c r="XAO25" s="324"/>
      <c r="XAP25" s="324"/>
      <c r="XAQ25" s="478"/>
      <c r="XAR25" s="324"/>
      <c r="XAS25" s="324"/>
      <c r="XAT25" s="478"/>
      <c r="XAU25" s="324"/>
      <c r="XAV25" s="324"/>
      <c r="XAW25" s="478"/>
      <c r="XAX25" s="324"/>
      <c r="XAY25" s="324"/>
      <c r="XAZ25" s="478"/>
      <c r="XBA25" s="324"/>
      <c r="XBB25" s="324"/>
      <c r="XBC25" s="478"/>
      <c r="XBD25" s="324"/>
      <c r="XBE25" s="324"/>
      <c r="XBF25" s="478"/>
      <c r="XBG25" s="324"/>
      <c r="XBH25" s="324"/>
      <c r="XBI25" s="478"/>
      <c r="XBJ25" s="324"/>
      <c r="XBK25" s="324"/>
      <c r="XBL25" s="478"/>
      <c r="XBM25" s="324"/>
      <c r="XBN25" s="324"/>
      <c r="XBO25" s="478"/>
      <c r="XBP25" s="324"/>
      <c r="XBQ25" s="324"/>
      <c r="XBR25" s="478"/>
      <c r="XBS25" s="324"/>
      <c r="XBT25" s="324"/>
      <c r="XBU25" s="478"/>
      <c r="XBV25" s="324"/>
      <c r="XBW25" s="324"/>
      <c r="XBX25" s="478"/>
      <c r="XBY25" s="324"/>
      <c r="XBZ25" s="324"/>
      <c r="XCA25" s="478"/>
      <c r="XCB25" s="324"/>
      <c r="XCC25" s="324"/>
      <c r="XCD25" s="478"/>
      <c r="XCE25" s="324"/>
      <c r="XCF25" s="324"/>
      <c r="XCG25" s="478"/>
      <c r="XCH25" s="324"/>
      <c r="XCI25" s="324"/>
      <c r="XCJ25" s="478"/>
      <c r="XCK25" s="324"/>
      <c r="XCL25" s="324"/>
      <c r="XCM25" s="478"/>
      <c r="XCN25" s="324"/>
      <c r="XCO25" s="324"/>
      <c r="XCP25" s="478"/>
      <c r="XCQ25" s="324"/>
      <c r="XCR25" s="324"/>
      <c r="XCS25" s="478"/>
      <c r="XCT25" s="324"/>
      <c r="XCU25" s="324"/>
      <c r="XCV25" s="478"/>
      <c r="XCW25" s="324"/>
      <c r="XCX25" s="324"/>
      <c r="XCY25" s="478"/>
      <c r="XCZ25" s="324"/>
      <c r="XDA25" s="324"/>
      <c r="XDB25" s="478"/>
      <c r="XDC25" s="324"/>
      <c r="XDD25" s="324"/>
      <c r="XDE25" s="478"/>
      <c r="XDF25" s="324"/>
      <c r="XDG25" s="324"/>
      <c r="XDH25" s="478"/>
      <c r="XDI25" s="324"/>
      <c r="XDJ25" s="324"/>
      <c r="XDK25" s="478"/>
      <c r="XDL25" s="324"/>
      <c r="XDM25" s="324"/>
      <c r="XDN25" s="478"/>
      <c r="XDO25" s="324"/>
      <c r="XDP25" s="324"/>
      <c r="XDQ25" s="478"/>
      <c r="XDR25" s="324"/>
      <c r="XDS25" s="324"/>
      <c r="XDT25" s="478"/>
      <c r="XDU25" s="324"/>
      <c r="XDV25" s="324"/>
      <c r="XDW25" s="478"/>
      <c r="XDX25" s="324"/>
      <c r="XDY25" s="324"/>
      <c r="XDZ25" s="478"/>
      <c r="XEA25" s="324"/>
      <c r="XEB25" s="324"/>
      <c r="XEC25" s="478"/>
      <c r="XED25" s="324"/>
      <c r="XEE25" s="324"/>
      <c r="XEF25" s="478"/>
      <c r="XEG25" s="324"/>
      <c r="XEH25" s="324"/>
      <c r="XEI25" s="478"/>
      <c r="XEJ25" s="324"/>
      <c r="XEK25" s="324"/>
      <c r="XEL25" s="478"/>
      <c r="XEM25" s="324"/>
      <c r="XEN25" s="324"/>
      <c r="XEO25" s="478"/>
      <c r="XEP25" s="324"/>
      <c r="XEQ25" s="324"/>
      <c r="XER25" s="478"/>
      <c r="XES25" s="324"/>
      <c r="XET25" s="324"/>
      <c r="XEU25" s="478"/>
      <c r="XEV25" s="324"/>
      <c r="XEW25" s="324"/>
      <c r="XEX25" s="478"/>
      <c r="XEY25" s="324"/>
      <c r="XEZ25" s="324"/>
      <c r="XFA25" s="478"/>
      <c r="XFB25" s="324"/>
      <c r="XFC25" s="324"/>
      <c r="XFD25" s="478"/>
    </row>
    <row r="29" spans="1:16384" x14ac:dyDescent="0.25">
      <c r="A29" s="474"/>
      <c r="B29" s="99"/>
      <c r="C29" s="99"/>
    </row>
    <row r="30" spans="1:16384" x14ac:dyDescent="0.25">
      <c r="A30" s="475"/>
      <c r="B30" s="99"/>
      <c r="C30" s="99"/>
    </row>
  </sheetData>
  <pageMargins left="0.31496062992125984" right="0.31496062992125984" top="0.35433070866141736" bottom="0.74803149606299213" header="0.31496062992125984" footer="0.31496062992125984"/>
  <pageSetup paperSize="9" scale="80" orientation="landscape" verticalDpi="598" r:id="rId1"/>
  <headerFooter>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20.4.2015.&amp;10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224"/>
  <sheetViews>
    <sheetView zoomScaleNormal="100" zoomScaleSheetLayoutView="90" workbookViewId="0">
      <pane xSplit="1" ySplit="14" topLeftCell="B15" activePane="bottomRight" state="frozen"/>
      <selection activeCell="A180" sqref="A180"/>
      <selection pane="topRight" activeCell="A180" sqref="A180"/>
      <selection pane="bottomLeft" activeCell="A180" sqref="A180"/>
      <selection pane="bottomRight"/>
    </sheetView>
  </sheetViews>
  <sheetFormatPr defaultColWidth="9.44140625" defaultRowHeight="10.199999999999999" x14ac:dyDescent="0.2"/>
  <cols>
    <col min="1" max="1" width="28.33203125" style="5" customWidth="1"/>
    <col min="2" max="2" width="10" style="5" customWidth="1"/>
    <col min="3" max="3" width="9.5546875" style="5" customWidth="1"/>
    <col min="4" max="4" width="10.109375" style="5" customWidth="1"/>
    <col min="5" max="6" width="9.5546875" style="5" customWidth="1"/>
    <col min="7" max="7" width="10.44140625" style="5" customWidth="1"/>
    <col min="8" max="8" width="9.5546875" style="5" customWidth="1"/>
    <col min="9" max="9" width="11.44140625" style="5" customWidth="1"/>
    <col min="10" max="10" width="9.44140625" style="5" customWidth="1"/>
    <col min="11" max="11" width="13.44140625" style="5" customWidth="1"/>
    <col min="12" max="12" width="10.109375" style="5" customWidth="1"/>
    <col min="13" max="18" width="9.5546875" style="5" customWidth="1"/>
    <col min="19" max="19" width="15.5546875" style="5" customWidth="1"/>
    <col min="20" max="20" width="9.5546875" style="5" customWidth="1"/>
    <col min="21" max="21" width="10" style="5" customWidth="1"/>
    <col min="22" max="22" width="9.5546875" style="5" customWidth="1"/>
    <col min="23" max="23" width="10.109375" style="5" customWidth="1"/>
    <col min="24" max="25" width="9.5546875" style="5" customWidth="1"/>
    <col min="26" max="26" width="10.44140625" style="5" customWidth="1"/>
    <col min="27" max="27" width="9.5546875" style="5" customWidth="1"/>
    <col min="28" max="28" width="11.44140625" style="5" customWidth="1"/>
    <col min="29" max="29" width="9.44140625" style="5" customWidth="1"/>
    <col min="30" max="30" width="13.44140625" style="5" customWidth="1"/>
    <col min="31" max="31" width="10.109375" style="5" customWidth="1"/>
    <col min="32" max="37" width="9.5546875" style="5" customWidth="1"/>
    <col min="38" max="38" width="13.44140625" style="5" customWidth="1"/>
    <col min="39" max="39" width="10.5546875" style="5" customWidth="1"/>
    <col min="40" max="40" width="9.88671875" style="5" bestFit="1" customWidth="1"/>
    <col min="41" max="16384" width="9.44140625" style="5"/>
  </cols>
  <sheetData>
    <row r="1" spans="1:41" s="11" customFormat="1" ht="15" customHeight="1" x14ac:dyDescent="0.25">
      <c r="A1" s="44" t="s">
        <v>152</v>
      </c>
      <c r="B1" s="44"/>
      <c r="C1" s="44"/>
      <c r="D1" s="44"/>
      <c r="E1" s="44"/>
      <c r="F1" s="44"/>
      <c r="G1" s="44"/>
      <c r="H1" s="44"/>
      <c r="I1" s="44"/>
      <c r="J1" s="44"/>
      <c r="K1" s="44"/>
      <c r="L1" s="44"/>
      <c r="M1" s="44"/>
      <c r="N1" s="44"/>
      <c r="O1" s="44"/>
      <c r="P1" s="44"/>
      <c r="Q1" s="44"/>
      <c r="R1" s="44"/>
      <c r="S1" s="44"/>
      <c r="T1" s="44"/>
      <c r="U1" s="10"/>
      <c r="V1" s="10"/>
      <c r="W1" s="10"/>
      <c r="X1" s="10"/>
      <c r="Y1" s="10"/>
      <c r="Z1" s="10"/>
      <c r="AA1" s="10"/>
      <c r="AB1" s="10"/>
      <c r="AC1" s="10"/>
      <c r="AD1" s="10"/>
      <c r="AE1" s="10"/>
      <c r="AF1" s="10"/>
      <c r="AG1" s="10"/>
      <c r="AH1" s="10"/>
      <c r="AI1" s="10"/>
      <c r="AJ1" s="10"/>
      <c r="AK1" s="10"/>
      <c r="AM1" s="36"/>
    </row>
    <row r="2" spans="1:41" s="14" customFormat="1" ht="15" customHeight="1" x14ac:dyDescent="0.25">
      <c r="A2" s="479" t="s">
        <v>295</v>
      </c>
      <c r="B2" s="352"/>
      <c r="C2" s="352"/>
      <c r="D2" s="352"/>
      <c r="E2" s="352"/>
      <c r="F2" s="352"/>
      <c r="G2" s="352"/>
      <c r="H2" s="352"/>
      <c r="I2" s="352"/>
      <c r="J2" s="352"/>
      <c r="K2" s="352"/>
      <c r="L2" s="352"/>
      <c r="M2" s="352"/>
      <c r="N2" s="352"/>
      <c r="O2" s="352"/>
      <c r="P2" s="352"/>
      <c r="Q2" s="352"/>
      <c r="R2" s="352"/>
      <c r="S2" s="352"/>
      <c r="T2" s="352"/>
      <c r="U2" s="4"/>
      <c r="V2" s="4"/>
      <c r="W2" s="4"/>
      <c r="X2" s="4"/>
      <c r="Y2" s="4"/>
      <c r="Z2" s="4"/>
      <c r="AA2" s="4"/>
      <c r="AB2" s="4"/>
      <c r="AC2" s="4"/>
      <c r="AD2" s="4"/>
      <c r="AE2" s="4"/>
      <c r="AF2" s="4"/>
      <c r="AG2" s="4"/>
      <c r="AH2" s="4"/>
      <c r="AI2" s="4"/>
      <c r="AJ2" s="4"/>
      <c r="AK2" s="4"/>
    </row>
    <row r="3" spans="1:41" s="13" customFormat="1" ht="15" customHeight="1" x14ac:dyDescent="0.25">
      <c r="A3" s="480" t="s">
        <v>296</v>
      </c>
      <c r="B3" s="353"/>
      <c r="C3" s="353"/>
      <c r="D3" s="353"/>
      <c r="E3" s="353"/>
      <c r="F3" s="353"/>
      <c r="G3" s="353"/>
      <c r="H3" s="353"/>
      <c r="I3" s="353"/>
      <c r="J3" s="353"/>
      <c r="K3" s="353"/>
      <c r="L3" s="353"/>
      <c r="M3" s="353"/>
      <c r="N3" s="353"/>
      <c r="O3" s="353"/>
      <c r="P3" s="353"/>
      <c r="Q3" s="353"/>
      <c r="R3" s="353"/>
      <c r="S3" s="353"/>
      <c r="T3" s="353"/>
      <c r="U3" s="354"/>
      <c r="V3" s="354"/>
      <c r="W3" s="354"/>
      <c r="X3" s="354"/>
      <c r="Y3" s="354"/>
      <c r="Z3" s="354"/>
      <c r="AA3" s="354"/>
      <c r="AB3" s="12"/>
      <c r="AC3" s="12"/>
      <c r="AD3" s="12"/>
      <c r="AE3" s="12"/>
      <c r="AF3" s="12"/>
      <c r="AG3" s="12"/>
      <c r="AH3" s="12"/>
      <c r="AI3" s="12"/>
      <c r="AJ3" s="12"/>
      <c r="AK3" s="12"/>
    </row>
    <row r="4" spans="1:41" s="14" customFormat="1" ht="15" customHeight="1" x14ac:dyDescent="0.25">
      <c r="A4" s="46" t="s">
        <v>90</v>
      </c>
      <c r="B4" s="46"/>
      <c r="C4" s="46"/>
      <c r="D4" s="46"/>
      <c r="E4" s="46"/>
      <c r="F4" s="46"/>
      <c r="G4" s="46"/>
      <c r="H4" s="46"/>
      <c r="I4" s="46"/>
      <c r="J4" s="46"/>
      <c r="K4" s="46"/>
      <c r="L4" s="46"/>
      <c r="M4" s="46"/>
      <c r="N4" s="46"/>
      <c r="O4" s="46"/>
      <c r="P4" s="46"/>
      <c r="Q4" s="46"/>
      <c r="R4" s="46"/>
      <c r="S4" s="46"/>
      <c r="T4" s="46"/>
      <c r="U4" s="4"/>
      <c r="V4" s="4"/>
      <c r="W4" s="4"/>
      <c r="X4" s="4"/>
      <c r="Y4" s="4"/>
      <c r="Z4" s="4"/>
      <c r="AA4" s="4"/>
      <c r="AB4" s="4"/>
      <c r="AC4" s="4"/>
      <c r="AD4" s="4"/>
      <c r="AE4" s="4"/>
      <c r="AF4" s="4"/>
      <c r="AG4" s="4"/>
      <c r="AH4" s="4"/>
      <c r="AI4" s="4"/>
      <c r="AJ4" s="4"/>
      <c r="AK4" s="4"/>
    </row>
    <row r="5" spans="1:41" s="24" customFormat="1" ht="15" customHeight="1" x14ac:dyDescent="0.25">
      <c r="A5" s="47" t="s">
        <v>94</v>
      </c>
      <c r="B5" s="47"/>
      <c r="C5" s="47"/>
      <c r="D5" s="47"/>
      <c r="E5" s="47"/>
      <c r="F5" s="47"/>
      <c r="G5" s="47"/>
      <c r="H5" s="47"/>
      <c r="I5" s="47"/>
      <c r="J5" s="47"/>
      <c r="K5" s="47"/>
      <c r="L5" s="47"/>
      <c r="M5" s="47"/>
      <c r="N5" s="47"/>
      <c r="O5" s="47"/>
      <c r="P5" s="47"/>
      <c r="Q5" s="47"/>
      <c r="R5" s="47"/>
      <c r="S5" s="47"/>
      <c r="T5" s="47"/>
      <c r="AL5" s="30"/>
      <c r="AM5" s="30"/>
    </row>
    <row r="6" spans="1:41" s="20" customFormat="1" ht="15" customHeight="1" x14ac:dyDescent="0.25">
      <c r="S6" s="15" t="s">
        <v>300</v>
      </c>
      <c r="AL6" s="15" t="s">
        <v>1</v>
      </c>
      <c r="AM6" s="37"/>
    </row>
    <row r="7" spans="1:41" s="34" customFormat="1" ht="15" customHeight="1" x14ac:dyDescent="0.25">
      <c r="S7" s="35" t="s">
        <v>301</v>
      </c>
      <c r="W7" s="19"/>
      <c r="X7" s="19"/>
      <c r="Y7" s="19"/>
      <c r="Z7" s="19"/>
      <c r="AA7" s="19"/>
      <c r="AB7" s="19"/>
      <c r="AC7" s="19"/>
      <c r="AD7" s="19"/>
      <c r="AE7" s="19"/>
      <c r="AF7" s="19"/>
      <c r="AG7" s="19"/>
      <c r="AH7" s="19"/>
      <c r="AI7" s="19"/>
      <c r="AJ7" s="19"/>
      <c r="AK7" s="35"/>
      <c r="AL7" s="35" t="s">
        <v>73</v>
      </c>
      <c r="AM7" s="38"/>
    </row>
    <row r="8" spans="1:41" s="17" customFormat="1" ht="15" customHeight="1" x14ac:dyDescent="0.2">
      <c r="A8" s="122"/>
      <c r="B8" s="68" t="s">
        <v>36</v>
      </c>
      <c r="C8" s="75"/>
      <c r="D8" s="75"/>
      <c r="E8" s="75"/>
      <c r="F8" s="75"/>
      <c r="G8" s="75"/>
      <c r="H8" s="76"/>
      <c r="I8" s="143" t="s">
        <v>191</v>
      </c>
      <c r="J8" s="79" t="s">
        <v>37</v>
      </c>
      <c r="K8" s="75"/>
      <c r="L8" s="76"/>
      <c r="M8" s="80" t="s">
        <v>38</v>
      </c>
      <c r="N8" s="81"/>
      <c r="O8" s="82"/>
      <c r="P8" s="80" t="s">
        <v>39</v>
      </c>
      <c r="Q8" s="81"/>
      <c r="R8" s="82"/>
      <c r="S8" s="148" t="s">
        <v>196</v>
      </c>
      <c r="T8" s="362"/>
      <c r="U8" s="376" t="s">
        <v>36</v>
      </c>
      <c r="V8" s="377"/>
      <c r="W8" s="377"/>
      <c r="X8" s="377"/>
      <c r="Y8" s="377"/>
      <c r="Z8" s="377"/>
      <c r="AA8" s="378"/>
      <c r="AB8" s="379" t="s">
        <v>191</v>
      </c>
      <c r="AC8" s="380" t="s">
        <v>37</v>
      </c>
      <c r="AD8" s="377"/>
      <c r="AE8" s="378"/>
      <c r="AF8" s="381" t="s">
        <v>38</v>
      </c>
      <c r="AG8" s="382"/>
      <c r="AH8" s="383"/>
      <c r="AI8" s="381" t="s">
        <v>39</v>
      </c>
      <c r="AJ8" s="382"/>
      <c r="AK8" s="383"/>
      <c r="AL8" s="384" t="s">
        <v>196</v>
      </c>
      <c r="AM8" s="16"/>
    </row>
    <row r="9" spans="1:41" s="17" customFormat="1" ht="15" customHeight="1" x14ac:dyDescent="0.2">
      <c r="A9" s="123"/>
      <c r="B9" s="71" t="s">
        <v>59</v>
      </c>
      <c r="C9" s="77"/>
      <c r="D9" s="77"/>
      <c r="E9" s="77"/>
      <c r="F9" s="77"/>
      <c r="G9" s="77"/>
      <c r="H9" s="78"/>
      <c r="I9" s="144" t="s">
        <v>44</v>
      </c>
      <c r="J9" s="71" t="s">
        <v>67</v>
      </c>
      <c r="K9" s="77"/>
      <c r="L9" s="78"/>
      <c r="M9" s="83" t="s">
        <v>68</v>
      </c>
      <c r="N9" s="84"/>
      <c r="O9" s="85"/>
      <c r="P9" s="83" t="s">
        <v>69</v>
      </c>
      <c r="Q9" s="84"/>
      <c r="R9" s="85"/>
      <c r="S9" s="149" t="s">
        <v>194</v>
      </c>
      <c r="T9" s="363"/>
      <c r="U9" s="385" t="s">
        <v>59</v>
      </c>
      <c r="V9" s="386"/>
      <c r="W9" s="386"/>
      <c r="X9" s="386"/>
      <c r="Y9" s="386"/>
      <c r="Z9" s="386"/>
      <c r="AA9" s="387"/>
      <c r="AB9" s="388" t="s">
        <v>44</v>
      </c>
      <c r="AC9" s="385" t="s">
        <v>67</v>
      </c>
      <c r="AD9" s="386"/>
      <c r="AE9" s="387"/>
      <c r="AF9" s="389" t="s">
        <v>68</v>
      </c>
      <c r="AG9" s="390"/>
      <c r="AH9" s="391"/>
      <c r="AI9" s="389" t="s">
        <v>69</v>
      </c>
      <c r="AJ9" s="390"/>
      <c r="AK9" s="391"/>
      <c r="AL9" s="392" t="s">
        <v>194</v>
      </c>
      <c r="AM9" s="16"/>
    </row>
    <row r="10" spans="1:41" s="17" customFormat="1" ht="15" customHeight="1" x14ac:dyDescent="0.2">
      <c r="A10" s="123"/>
      <c r="B10" s="93"/>
      <c r="C10" s="68" t="s">
        <v>220</v>
      </c>
      <c r="D10" s="69"/>
      <c r="E10" s="70"/>
      <c r="F10" s="74" t="s">
        <v>221</v>
      </c>
      <c r="G10" s="75"/>
      <c r="H10" s="76"/>
      <c r="I10" s="144" t="s">
        <v>206</v>
      </c>
      <c r="J10" s="154"/>
      <c r="K10" s="158" t="s">
        <v>208</v>
      </c>
      <c r="L10" s="148" t="s">
        <v>203</v>
      </c>
      <c r="M10" s="154"/>
      <c r="N10" s="154"/>
      <c r="O10" s="154"/>
      <c r="P10" s="154"/>
      <c r="Q10" s="154"/>
      <c r="R10" s="154"/>
      <c r="S10" s="149" t="s">
        <v>195</v>
      </c>
      <c r="T10" s="364"/>
      <c r="U10" s="393"/>
      <c r="V10" s="376" t="s">
        <v>220</v>
      </c>
      <c r="W10" s="394"/>
      <c r="X10" s="395"/>
      <c r="Y10" s="396" t="s">
        <v>221</v>
      </c>
      <c r="Z10" s="377"/>
      <c r="AA10" s="378"/>
      <c r="AB10" s="388" t="s">
        <v>206</v>
      </c>
      <c r="AC10" s="397"/>
      <c r="AD10" s="398" t="s">
        <v>208</v>
      </c>
      <c r="AE10" s="384" t="s">
        <v>203</v>
      </c>
      <c r="AF10" s="397"/>
      <c r="AG10" s="397"/>
      <c r="AH10" s="397"/>
      <c r="AI10" s="397"/>
      <c r="AJ10" s="397"/>
      <c r="AK10" s="397"/>
      <c r="AL10" s="392" t="s">
        <v>195</v>
      </c>
      <c r="AM10" s="16"/>
    </row>
    <row r="11" spans="1:41" s="17" customFormat="1" ht="15" customHeight="1" x14ac:dyDescent="0.2">
      <c r="A11" s="123"/>
      <c r="B11" s="94" t="s">
        <v>219</v>
      </c>
      <c r="C11" s="71" t="s">
        <v>61</v>
      </c>
      <c r="D11" s="72"/>
      <c r="E11" s="73"/>
      <c r="F11" s="71" t="s">
        <v>62</v>
      </c>
      <c r="G11" s="72"/>
      <c r="H11" s="73"/>
      <c r="I11" s="146" t="s">
        <v>193</v>
      </c>
      <c r="J11" s="155" t="s">
        <v>219</v>
      </c>
      <c r="K11" s="159" t="s">
        <v>199</v>
      </c>
      <c r="L11" s="149" t="s">
        <v>202</v>
      </c>
      <c r="M11" s="155" t="s">
        <v>219</v>
      </c>
      <c r="N11" s="155" t="s">
        <v>41</v>
      </c>
      <c r="O11" s="155" t="s">
        <v>42</v>
      </c>
      <c r="P11" s="155" t="s">
        <v>219</v>
      </c>
      <c r="Q11" s="155" t="s">
        <v>41</v>
      </c>
      <c r="R11" s="155" t="s">
        <v>42</v>
      </c>
      <c r="S11" s="152" t="s">
        <v>215</v>
      </c>
      <c r="T11" s="364"/>
      <c r="U11" s="399" t="s">
        <v>219</v>
      </c>
      <c r="V11" s="385" t="s">
        <v>61</v>
      </c>
      <c r="W11" s="400"/>
      <c r="X11" s="401"/>
      <c r="Y11" s="385" t="s">
        <v>62</v>
      </c>
      <c r="Z11" s="400"/>
      <c r="AA11" s="401"/>
      <c r="AB11" s="402" t="s">
        <v>193</v>
      </c>
      <c r="AC11" s="403" t="s">
        <v>219</v>
      </c>
      <c r="AD11" s="404" t="s">
        <v>199</v>
      </c>
      <c r="AE11" s="392" t="s">
        <v>202</v>
      </c>
      <c r="AF11" s="403" t="s">
        <v>219</v>
      </c>
      <c r="AG11" s="403" t="s">
        <v>41</v>
      </c>
      <c r="AH11" s="403" t="s">
        <v>42</v>
      </c>
      <c r="AI11" s="403" t="s">
        <v>219</v>
      </c>
      <c r="AJ11" s="403" t="s">
        <v>41</v>
      </c>
      <c r="AK11" s="403" t="s">
        <v>42</v>
      </c>
      <c r="AL11" s="405" t="s">
        <v>215</v>
      </c>
      <c r="AM11" s="16"/>
    </row>
    <row r="12" spans="1:41" s="17" customFormat="1" ht="15" customHeight="1" x14ac:dyDescent="0.2">
      <c r="A12" s="123"/>
      <c r="B12" s="101" t="s">
        <v>60</v>
      </c>
      <c r="C12" s="65" t="s">
        <v>219</v>
      </c>
      <c r="D12" s="65" t="s">
        <v>43</v>
      </c>
      <c r="E12" s="65" t="s">
        <v>46</v>
      </c>
      <c r="F12" s="65" t="s">
        <v>219</v>
      </c>
      <c r="G12" s="65" t="s">
        <v>44</v>
      </c>
      <c r="H12" s="65" t="s">
        <v>45</v>
      </c>
      <c r="I12" s="145" t="s">
        <v>207</v>
      </c>
      <c r="J12" s="156" t="s">
        <v>60</v>
      </c>
      <c r="K12" s="160" t="s">
        <v>201</v>
      </c>
      <c r="L12" s="150" t="s">
        <v>205</v>
      </c>
      <c r="M12" s="156" t="s">
        <v>60</v>
      </c>
      <c r="N12" s="156" t="s">
        <v>70</v>
      </c>
      <c r="O12" s="156" t="s">
        <v>71</v>
      </c>
      <c r="P12" s="156" t="s">
        <v>60</v>
      </c>
      <c r="Q12" s="156" t="s">
        <v>70</v>
      </c>
      <c r="R12" s="156" t="s">
        <v>71</v>
      </c>
      <c r="S12" s="150" t="s">
        <v>197</v>
      </c>
      <c r="T12" s="364"/>
      <c r="U12" s="406" t="s">
        <v>60</v>
      </c>
      <c r="V12" s="407" t="s">
        <v>219</v>
      </c>
      <c r="W12" s="407" t="s">
        <v>43</v>
      </c>
      <c r="X12" s="407" t="s">
        <v>46</v>
      </c>
      <c r="Y12" s="407" t="s">
        <v>219</v>
      </c>
      <c r="Z12" s="407" t="s">
        <v>44</v>
      </c>
      <c r="AA12" s="407" t="s">
        <v>45</v>
      </c>
      <c r="AB12" s="408" t="s">
        <v>207</v>
      </c>
      <c r="AC12" s="409" t="s">
        <v>60</v>
      </c>
      <c r="AD12" s="410" t="s">
        <v>201</v>
      </c>
      <c r="AE12" s="411" t="s">
        <v>205</v>
      </c>
      <c r="AF12" s="409" t="s">
        <v>60</v>
      </c>
      <c r="AG12" s="409" t="s">
        <v>70</v>
      </c>
      <c r="AH12" s="409" t="s">
        <v>71</v>
      </c>
      <c r="AI12" s="409" t="s">
        <v>60</v>
      </c>
      <c r="AJ12" s="409" t="s">
        <v>70</v>
      </c>
      <c r="AK12" s="409" t="s">
        <v>71</v>
      </c>
      <c r="AL12" s="411" t="s">
        <v>197</v>
      </c>
      <c r="AM12" s="16"/>
    </row>
    <row r="13" spans="1:41" s="17" customFormat="1" ht="15" customHeight="1" x14ac:dyDescent="0.2">
      <c r="A13" s="123"/>
      <c r="B13" s="102"/>
      <c r="C13" s="66" t="s">
        <v>60</v>
      </c>
      <c r="D13" s="66" t="s">
        <v>63</v>
      </c>
      <c r="E13" s="66" t="s">
        <v>64</v>
      </c>
      <c r="F13" s="66" t="s">
        <v>60</v>
      </c>
      <c r="G13" s="66" t="s">
        <v>65</v>
      </c>
      <c r="H13" s="66" t="s">
        <v>66</v>
      </c>
      <c r="I13" s="147" t="s">
        <v>192</v>
      </c>
      <c r="J13" s="157"/>
      <c r="K13" s="161" t="s">
        <v>200</v>
      </c>
      <c r="L13" s="151" t="s">
        <v>204</v>
      </c>
      <c r="M13" s="157"/>
      <c r="N13" s="157"/>
      <c r="O13" s="157"/>
      <c r="P13" s="157"/>
      <c r="Q13" s="157"/>
      <c r="R13" s="157"/>
      <c r="S13" s="153" t="s">
        <v>198</v>
      </c>
      <c r="T13" s="364"/>
      <c r="U13" s="412"/>
      <c r="V13" s="413" t="s">
        <v>60</v>
      </c>
      <c r="W13" s="413" t="s">
        <v>63</v>
      </c>
      <c r="X13" s="413" t="s">
        <v>64</v>
      </c>
      <c r="Y13" s="413" t="s">
        <v>60</v>
      </c>
      <c r="Z13" s="413" t="s">
        <v>65</v>
      </c>
      <c r="AA13" s="413" t="s">
        <v>66</v>
      </c>
      <c r="AB13" s="414" t="s">
        <v>192</v>
      </c>
      <c r="AC13" s="415"/>
      <c r="AD13" s="416" t="s">
        <v>200</v>
      </c>
      <c r="AE13" s="417" t="s">
        <v>204</v>
      </c>
      <c r="AF13" s="415"/>
      <c r="AG13" s="415"/>
      <c r="AH13" s="415"/>
      <c r="AI13" s="415"/>
      <c r="AJ13" s="415"/>
      <c r="AK13" s="415"/>
      <c r="AL13" s="418" t="s">
        <v>198</v>
      </c>
      <c r="AM13" s="16"/>
    </row>
    <row r="14" spans="1:41" s="108" customFormat="1" ht="15" customHeight="1" x14ac:dyDescent="0.2">
      <c r="A14" s="123"/>
      <c r="B14" s="103" t="s">
        <v>47</v>
      </c>
      <c r="C14" s="103" t="s">
        <v>48</v>
      </c>
      <c r="D14" s="103">
        <v>3</v>
      </c>
      <c r="E14" s="103">
        <v>4</v>
      </c>
      <c r="F14" s="103" t="s">
        <v>49</v>
      </c>
      <c r="G14" s="103">
        <v>6</v>
      </c>
      <c r="H14" s="103">
        <v>7</v>
      </c>
      <c r="I14" s="103" t="s">
        <v>50</v>
      </c>
      <c r="J14" s="103" t="s">
        <v>51</v>
      </c>
      <c r="K14" s="103">
        <v>10</v>
      </c>
      <c r="L14" s="103">
        <v>11</v>
      </c>
      <c r="M14" s="103" t="s">
        <v>52</v>
      </c>
      <c r="N14" s="103">
        <v>13</v>
      </c>
      <c r="O14" s="103">
        <v>14</v>
      </c>
      <c r="P14" s="103" t="s">
        <v>53</v>
      </c>
      <c r="Q14" s="103">
        <v>16</v>
      </c>
      <c r="R14" s="103">
        <v>17</v>
      </c>
      <c r="S14" s="67" t="s">
        <v>54</v>
      </c>
      <c r="T14" s="364"/>
      <c r="U14" s="419" t="s">
        <v>47</v>
      </c>
      <c r="V14" s="419" t="s">
        <v>48</v>
      </c>
      <c r="W14" s="419">
        <v>3</v>
      </c>
      <c r="X14" s="419">
        <v>4</v>
      </c>
      <c r="Y14" s="419" t="s">
        <v>49</v>
      </c>
      <c r="Z14" s="419">
        <v>6</v>
      </c>
      <c r="AA14" s="419">
        <v>7</v>
      </c>
      <c r="AB14" s="419" t="s">
        <v>50</v>
      </c>
      <c r="AC14" s="419" t="s">
        <v>51</v>
      </c>
      <c r="AD14" s="419">
        <v>10</v>
      </c>
      <c r="AE14" s="419">
        <v>11</v>
      </c>
      <c r="AF14" s="419" t="s">
        <v>52</v>
      </c>
      <c r="AG14" s="419">
        <v>13</v>
      </c>
      <c r="AH14" s="419">
        <v>14</v>
      </c>
      <c r="AI14" s="419" t="s">
        <v>53</v>
      </c>
      <c r="AJ14" s="419">
        <v>16</v>
      </c>
      <c r="AK14" s="419">
        <v>17</v>
      </c>
      <c r="AL14" s="420" t="s">
        <v>54</v>
      </c>
      <c r="AM14" s="16"/>
    </row>
    <row r="15" spans="1:41" s="108" customFormat="1" ht="15" customHeight="1" x14ac:dyDescent="0.25">
      <c r="A15" s="120" t="s">
        <v>273</v>
      </c>
      <c r="B15" s="177">
        <v>14463.066619613419</v>
      </c>
      <c r="C15" s="177">
        <v>10339.745935437291</v>
      </c>
      <c r="D15" s="177">
        <v>10135.238702857629</v>
      </c>
      <c r="E15" s="177">
        <v>204.50723257966422</v>
      </c>
      <c r="F15" s="177">
        <v>4123.3206841761257</v>
      </c>
      <c r="G15" s="177">
        <v>2134.3211763104746</v>
      </c>
      <c r="H15" s="177">
        <v>1988.9995078656511</v>
      </c>
      <c r="I15" s="177">
        <v>12474.067111747767</v>
      </c>
      <c r="J15" s="177">
        <v>2544.4079221009019</v>
      </c>
      <c r="K15" s="177">
        <v>2243.398251531868</v>
      </c>
      <c r="L15" s="177">
        <v>301.00967056903409</v>
      </c>
      <c r="M15" s="177">
        <v>4291.554409207828</v>
      </c>
      <c r="N15" s="177">
        <v>2020.557930453248</v>
      </c>
      <c r="O15" s="177">
        <v>2270.9964787545796</v>
      </c>
      <c r="P15" s="177">
        <v>5578.8378128992472</v>
      </c>
      <c r="Q15" s="177">
        <v>4546.7996212069902</v>
      </c>
      <c r="R15" s="177">
        <v>1032.038191692257</v>
      </c>
      <c r="S15" s="177">
        <v>15720.191138022901</v>
      </c>
      <c r="T15" s="365"/>
      <c r="U15" s="366">
        <v>108971.97544547731</v>
      </c>
      <c r="V15" s="366">
        <v>77904.815750552283</v>
      </c>
      <c r="W15" s="366">
        <v>76363.956006680804</v>
      </c>
      <c r="X15" s="366">
        <v>1540.8597438714801</v>
      </c>
      <c r="Y15" s="366">
        <v>31067.15969492502</v>
      </c>
      <c r="Z15" s="366">
        <v>16081.042902911271</v>
      </c>
      <c r="AA15" s="366">
        <v>14986.116792013749</v>
      </c>
      <c r="AB15" s="366">
        <v>93985.858653463554</v>
      </c>
      <c r="AC15" s="366">
        <v>19170.841489069247</v>
      </c>
      <c r="AD15" s="366">
        <v>16902.88412616686</v>
      </c>
      <c r="AE15" s="366">
        <v>2267.9573629023876</v>
      </c>
      <c r="AF15" s="366">
        <v>32334.716696176383</v>
      </c>
      <c r="AG15" s="366">
        <v>15223.893726999997</v>
      </c>
      <c r="AH15" s="366">
        <v>17110.822969176381</v>
      </c>
      <c r="AI15" s="366">
        <v>42033.753501289379</v>
      </c>
      <c r="AJ15" s="366">
        <v>34257.861745984068</v>
      </c>
      <c r="AK15" s="366">
        <v>7775.8917553053107</v>
      </c>
      <c r="AL15" s="366">
        <v>118443.78012943355</v>
      </c>
      <c r="AM15" s="16"/>
      <c r="AN15" s="324"/>
      <c r="AO15" s="327"/>
    </row>
    <row r="16" spans="1:41" s="108" customFormat="1" ht="15" customHeight="1" x14ac:dyDescent="0.25">
      <c r="A16" s="120" t="s">
        <v>272</v>
      </c>
      <c r="B16" s="177">
        <v>15054.528341909914</v>
      </c>
      <c r="C16" s="177">
        <v>10923.398043693809</v>
      </c>
      <c r="D16" s="177">
        <v>10627.560428086363</v>
      </c>
      <c r="E16" s="177">
        <v>295.83761560744716</v>
      </c>
      <c r="F16" s="177">
        <v>4131.1302982161051</v>
      </c>
      <c r="G16" s="177">
        <v>2159.3595078213334</v>
      </c>
      <c r="H16" s="177">
        <v>1971.7707903947721</v>
      </c>
      <c r="I16" s="177">
        <v>13082.757551515144</v>
      </c>
      <c r="J16" s="177">
        <v>3373.7280862269649</v>
      </c>
      <c r="K16" s="177">
        <v>3147.6966724432305</v>
      </c>
      <c r="L16" s="177">
        <v>226.03141378373479</v>
      </c>
      <c r="M16" s="177">
        <v>5247.8995281496473</v>
      </c>
      <c r="N16" s="177">
        <v>2259.7481222664424</v>
      </c>
      <c r="O16" s="177">
        <v>2988.1514058832049</v>
      </c>
      <c r="P16" s="177">
        <v>6362.9782671486028</v>
      </c>
      <c r="Q16" s="177">
        <v>5048.1671101005377</v>
      </c>
      <c r="R16" s="177">
        <v>1314.8111570480642</v>
      </c>
      <c r="S16" s="177">
        <v>17313.177689137923</v>
      </c>
      <c r="T16" s="365"/>
      <c r="U16" s="366">
        <v>113428.34379212026</v>
      </c>
      <c r="V16" s="366">
        <v>82302.342560211007</v>
      </c>
      <c r="W16" s="366">
        <v>80073.354045416709</v>
      </c>
      <c r="X16" s="366">
        <v>2228.988514794311</v>
      </c>
      <c r="Y16" s="366">
        <v>31126.001231909246</v>
      </c>
      <c r="Z16" s="366">
        <v>16269.694211679838</v>
      </c>
      <c r="AA16" s="366">
        <v>14856.307020229411</v>
      </c>
      <c r="AB16" s="366">
        <v>98572.036771890853</v>
      </c>
      <c r="AC16" s="366">
        <v>25419.35426567707</v>
      </c>
      <c r="AD16" s="366">
        <v>23716.320578523522</v>
      </c>
      <c r="AE16" s="366">
        <v>1703.0336871535499</v>
      </c>
      <c r="AF16" s="366">
        <v>39540.298994843521</v>
      </c>
      <c r="AG16" s="366">
        <v>17026.072227216511</v>
      </c>
      <c r="AH16" s="366">
        <v>22514.226767627009</v>
      </c>
      <c r="AI16" s="366">
        <v>47941.859753831151</v>
      </c>
      <c r="AJ16" s="366">
        <v>38035.415091052506</v>
      </c>
      <c r="AK16" s="366">
        <v>9906.4446627786401</v>
      </c>
      <c r="AL16" s="366">
        <v>130446.13729880968</v>
      </c>
      <c r="AM16" s="16"/>
      <c r="AN16" s="324"/>
      <c r="AO16" s="327"/>
    </row>
    <row r="17" spans="1:57" s="108" customFormat="1" ht="15" customHeight="1" x14ac:dyDescent="0.25">
      <c r="A17" s="120" t="s">
        <v>271</v>
      </c>
      <c r="B17" s="177">
        <v>17318.390254924616</v>
      </c>
      <c r="C17" s="177">
        <v>12789.302434981388</v>
      </c>
      <c r="D17" s="177">
        <v>12437.847067568386</v>
      </c>
      <c r="E17" s="177">
        <v>351.45536741300236</v>
      </c>
      <c r="F17" s="177">
        <v>4529.0878199432282</v>
      </c>
      <c r="G17" s="177">
        <v>2367.9947472732888</v>
      </c>
      <c r="H17" s="177">
        <v>2161.0930726699394</v>
      </c>
      <c r="I17" s="177">
        <v>15157.297182254675</v>
      </c>
      <c r="J17" s="177">
        <v>4843.7952530667553</v>
      </c>
      <c r="K17" s="177">
        <v>4219.5545162234503</v>
      </c>
      <c r="L17" s="177">
        <v>624.24073684330472</v>
      </c>
      <c r="M17" s="177">
        <v>6100.3472070530543</v>
      </c>
      <c r="N17" s="177">
        <v>2212.5349283396895</v>
      </c>
      <c r="O17" s="177">
        <v>3887.8122787133648</v>
      </c>
      <c r="P17" s="177">
        <v>8614.6927419708882</v>
      </c>
      <c r="Q17" s="177">
        <v>6925.3509032350912</v>
      </c>
      <c r="R17" s="177">
        <v>1689.3418387357954</v>
      </c>
      <c r="S17" s="177">
        <v>19647.839973073536</v>
      </c>
      <c r="T17" s="365"/>
      <c r="U17" s="366">
        <v>130485.41137572953</v>
      </c>
      <c r="V17" s="366">
        <v>96360.999196367266</v>
      </c>
      <c r="W17" s="366">
        <v>93712.958730594008</v>
      </c>
      <c r="X17" s="366">
        <v>2648.0404657732665</v>
      </c>
      <c r="Y17" s="366">
        <v>34124.412179362254</v>
      </c>
      <c r="Z17" s="366">
        <v>17841.656423330594</v>
      </c>
      <c r="AA17" s="366">
        <v>16282.75575603166</v>
      </c>
      <c r="AB17" s="366">
        <v>114202.65561969785</v>
      </c>
      <c r="AC17" s="366">
        <v>36495.575334231471</v>
      </c>
      <c r="AD17" s="366">
        <v>31792.233502485589</v>
      </c>
      <c r="AE17" s="366">
        <v>4703.34183174588</v>
      </c>
      <c r="AF17" s="366">
        <v>45963.066031541239</v>
      </c>
      <c r="AG17" s="366">
        <v>16670.34441757539</v>
      </c>
      <c r="AH17" s="366">
        <v>29292.721613965849</v>
      </c>
      <c r="AI17" s="366">
        <v>64907.402464379658</v>
      </c>
      <c r="AJ17" s="366">
        <v>52179.056380424794</v>
      </c>
      <c r="AK17" s="366">
        <v>12728.346083954852</v>
      </c>
      <c r="AL17" s="366">
        <v>148036.65027712256</v>
      </c>
      <c r="AM17" s="16"/>
      <c r="AN17" s="324"/>
      <c r="AO17" s="327"/>
    </row>
    <row r="18" spans="1:57" s="108" customFormat="1" ht="15" customHeight="1" x14ac:dyDescent="0.25">
      <c r="A18" s="120" t="s">
        <v>270</v>
      </c>
      <c r="B18" s="177">
        <v>18642.220425157182</v>
      </c>
      <c r="C18" s="177">
        <v>13428.701941545232</v>
      </c>
      <c r="D18" s="177">
        <v>13133.83620130907</v>
      </c>
      <c r="E18" s="177">
        <v>294.86574023616231</v>
      </c>
      <c r="F18" s="177">
        <v>5213.5184836119497</v>
      </c>
      <c r="G18" s="177">
        <v>2775.0516143943069</v>
      </c>
      <c r="H18" s="177">
        <v>2438.4668692176424</v>
      </c>
      <c r="I18" s="177">
        <v>16203.75355593954</v>
      </c>
      <c r="J18" s="177">
        <v>4548.7454270609032</v>
      </c>
      <c r="K18" s="177">
        <v>4513.6485453023006</v>
      </c>
      <c r="L18" s="177">
        <v>35.096881758603089</v>
      </c>
      <c r="M18" s="177">
        <v>6333.200775607721</v>
      </c>
      <c r="N18" s="177">
        <v>2229.4342139063601</v>
      </c>
      <c r="O18" s="177">
        <v>4103.7665617013618</v>
      </c>
      <c r="P18" s="177">
        <v>7792.0195192272495</v>
      </c>
      <c r="Q18" s="177">
        <v>6115.0003285222401</v>
      </c>
      <c r="R18" s="177">
        <v>1677.0191907050103</v>
      </c>
      <c r="S18" s="177">
        <v>21732.147108598558</v>
      </c>
      <c r="T18" s="365"/>
      <c r="U18" s="366">
        <v>140459.80979334679</v>
      </c>
      <c r="V18" s="366">
        <v>101178.55477857256</v>
      </c>
      <c r="W18" s="366">
        <v>98956.888858763195</v>
      </c>
      <c r="X18" s="366">
        <v>2221.6659198093648</v>
      </c>
      <c r="Y18" s="366">
        <v>39281.255014774237</v>
      </c>
      <c r="Z18" s="366">
        <v>20908.626388653905</v>
      </c>
      <c r="AA18" s="366">
        <v>18372.628626120328</v>
      </c>
      <c r="AB18" s="366">
        <v>122087.18116722647</v>
      </c>
      <c r="AC18" s="366">
        <v>34272.522420190377</v>
      </c>
      <c r="AD18" s="366">
        <v>34008.084964580186</v>
      </c>
      <c r="AE18" s="366">
        <v>264.437455610195</v>
      </c>
      <c r="AF18" s="366">
        <v>47717.501243816376</v>
      </c>
      <c r="AG18" s="366">
        <v>16797.67208467747</v>
      </c>
      <c r="AH18" s="366">
        <v>30919.829159138913</v>
      </c>
      <c r="AI18" s="366">
        <v>58708.971067617713</v>
      </c>
      <c r="AJ18" s="366">
        <v>46073.469975250824</v>
      </c>
      <c r="AK18" s="366">
        <v>12635.5010923669</v>
      </c>
      <c r="AL18" s="366">
        <v>163740.86238973585</v>
      </c>
      <c r="AM18" s="16"/>
      <c r="AN18" s="324"/>
      <c r="AO18" s="327"/>
    </row>
    <row r="19" spans="1:57" s="20" customFormat="1" ht="15" customHeight="1" x14ac:dyDescent="0.25">
      <c r="A19" s="120" t="s">
        <v>269</v>
      </c>
      <c r="B19" s="177">
        <v>19087.317662652138</v>
      </c>
      <c r="C19" s="177">
        <v>13532.813147072822</v>
      </c>
      <c r="D19" s="177">
        <v>13217.230964895083</v>
      </c>
      <c r="E19" s="177">
        <v>315.58218217773936</v>
      </c>
      <c r="F19" s="177">
        <v>5554.5045155793159</v>
      </c>
      <c r="G19" s="177">
        <v>2901.8560253400333</v>
      </c>
      <c r="H19" s="177">
        <v>2652.6484902392822</v>
      </c>
      <c r="I19" s="177">
        <v>16434.669172412854</v>
      </c>
      <c r="J19" s="177">
        <v>4552.0244149279488</v>
      </c>
      <c r="K19" s="177">
        <v>4684.9734264478748</v>
      </c>
      <c r="L19" s="177">
        <v>-132.94901151992605</v>
      </c>
      <c r="M19" s="177">
        <v>6723.3176597347601</v>
      </c>
      <c r="N19" s="177">
        <v>2396.7138027871788</v>
      </c>
      <c r="O19" s="177">
        <v>4326.6038569475822</v>
      </c>
      <c r="P19" s="177">
        <v>8059.5211835030141</v>
      </c>
      <c r="Q19" s="177">
        <v>6026.1725015545635</v>
      </c>
      <c r="R19" s="177">
        <v>2033.3486819484501</v>
      </c>
      <c r="S19" s="177">
        <v>22303.138553811834</v>
      </c>
      <c r="T19" s="365"/>
      <c r="U19" s="366">
        <v>143813.39492925254</v>
      </c>
      <c r="V19" s="366">
        <v>101962.98065662019</v>
      </c>
      <c r="W19" s="366">
        <v>99585.226705002016</v>
      </c>
      <c r="X19" s="366">
        <v>2377.7539516181773</v>
      </c>
      <c r="Y19" s="366">
        <v>41850.414272632355</v>
      </c>
      <c r="Z19" s="366">
        <v>21864.034222924482</v>
      </c>
      <c r="AA19" s="366">
        <v>19986.380049707874</v>
      </c>
      <c r="AB19" s="366">
        <v>123827.01487954466</v>
      </c>
      <c r="AC19" s="366">
        <v>34297.227954274633</v>
      </c>
      <c r="AD19" s="366">
        <v>35298.932281571513</v>
      </c>
      <c r="AE19" s="366">
        <v>-1001.7043272968829</v>
      </c>
      <c r="AF19" s="366">
        <v>50656.83690727155</v>
      </c>
      <c r="AG19" s="366">
        <v>18058.0401471</v>
      </c>
      <c r="AH19" s="366">
        <v>32598.796760171561</v>
      </c>
      <c r="AI19" s="366">
        <v>60724.462357103461</v>
      </c>
      <c r="AJ19" s="366">
        <v>45404.196712962861</v>
      </c>
      <c r="AK19" s="366">
        <v>15320.265644140598</v>
      </c>
      <c r="AL19" s="366">
        <v>168042.99743369527</v>
      </c>
      <c r="AM19" s="109"/>
      <c r="AN19" s="325"/>
      <c r="AO19" s="327"/>
      <c r="AP19" s="110"/>
    </row>
    <row r="20" spans="1:57" s="20" customFormat="1" ht="15" customHeight="1" x14ac:dyDescent="0.25">
      <c r="A20" s="120" t="s">
        <v>22</v>
      </c>
      <c r="B20" s="177">
        <v>20388.411576112929</v>
      </c>
      <c r="C20" s="177">
        <v>14909.811799998988</v>
      </c>
      <c r="D20" s="177">
        <v>14559.793645386761</v>
      </c>
      <c r="E20" s="177">
        <v>350.01815461222878</v>
      </c>
      <c r="F20" s="177">
        <v>5478.5997761139379</v>
      </c>
      <c r="G20" s="177">
        <v>2933.321133275359</v>
      </c>
      <c r="H20" s="177">
        <v>2545.278642838578</v>
      </c>
      <c r="I20" s="177">
        <v>17843.132933274348</v>
      </c>
      <c r="J20" s="177">
        <v>4630.3664079328892</v>
      </c>
      <c r="K20" s="177">
        <v>4771.8075158223801</v>
      </c>
      <c r="L20" s="177">
        <v>-141.44110788949106</v>
      </c>
      <c r="M20" s="177">
        <v>8409.3344194784113</v>
      </c>
      <c r="N20" s="177">
        <v>3476.4845256367698</v>
      </c>
      <c r="O20" s="177">
        <v>4932.8498938416415</v>
      </c>
      <c r="P20" s="177">
        <v>9469.2354465198259</v>
      </c>
      <c r="Q20" s="177">
        <v>7313.0049787183334</v>
      </c>
      <c r="R20" s="177">
        <v>2156.2304678014934</v>
      </c>
      <c r="S20" s="177">
        <v>23958.876957004399</v>
      </c>
      <c r="T20" s="365"/>
      <c r="U20" s="366">
        <v>153616.48702022288</v>
      </c>
      <c r="V20" s="366">
        <v>112337.97700709238</v>
      </c>
      <c r="W20" s="366">
        <v>109700.76522116656</v>
      </c>
      <c r="X20" s="366">
        <v>2637.2117859258378</v>
      </c>
      <c r="Y20" s="366">
        <v>41278.510013130464</v>
      </c>
      <c r="Z20" s="366">
        <v>22101.108078663194</v>
      </c>
      <c r="AA20" s="366">
        <v>19177.401934467267</v>
      </c>
      <c r="AB20" s="366">
        <v>134439.08508575559</v>
      </c>
      <c r="AC20" s="366">
        <v>34887.495700570355</v>
      </c>
      <c r="AD20" s="366">
        <v>35953.183727963726</v>
      </c>
      <c r="AE20" s="366">
        <v>-1065.6880273933705</v>
      </c>
      <c r="AF20" s="366">
        <v>63360.13018356009</v>
      </c>
      <c r="AG20" s="366">
        <v>26193.572658410245</v>
      </c>
      <c r="AH20" s="366">
        <v>37166.557525149852</v>
      </c>
      <c r="AI20" s="366">
        <v>71345.954471803634</v>
      </c>
      <c r="AJ20" s="366">
        <v>55099.83601215329</v>
      </c>
      <c r="AK20" s="366">
        <v>16246.118459650354</v>
      </c>
      <c r="AL20" s="366">
        <v>180518.15843254965</v>
      </c>
      <c r="AM20" s="109"/>
      <c r="AN20" s="325"/>
      <c r="AO20" s="327"/>
      <c r="AP20" s="110"/>
    </row>
    <row r="21" spans="1:57" s="20" customFormat="1" ht="15" customHeight="1" x14ac:dyDescent="0.25">
      <c r="A21" s="116" t="s">
        <v>23</v>
      </c>
      <c r="B21" s="177">
        <v>21803.684218055114</v>
      </c>
      <c r="C21" s="177">
        <v>16435.953080219093</v>
      </c>
      <c r="D21" s="177">
        <v>16137.397069879131</v>
      </c>
      <c r="E21" s="177">
        <v>298.55601033996106</v>
      </c>
      <c r="F21" s="177">
        <v>5367.7311378360191</v>
      </c>
      <c r="G21" s="177">
        <v>2902.6262876326059</v>
      </c>
      <c r="H21" s="177">
        <v>2465.1048502034137</v>
      </c>
      <c r="I21" s="177">
        <v>19338.579367851697</v>
      </c>
      <c r="J21" s="177">
        <v>5279.5659271544901</v>
      </c>
      <c r="K21" s="177">
        <v>5256.7232378223898</v>
      </c>
      <c r="L21" s="177">
        <v>22.842689332099894</v>
      </c>
      <c r="M21" s="177">
        <v>9564.1323486132951</v>
      </c>
      <c r="N21" s="177">
        <v>3701.9327169764683</v>
      </c>
      <c r="O21" s="177">
        <v>5862.1996316368268</v>
      </c>
      <c r="P21" s="177">
        <v>10896.418493747509</v>
      </c>
      <c r="Q21" s="177">
        <v>8611.0150594820479</v>
      </c>
      <c r="R21" s="177">
        <v>2285.4034342654622</v>
      </c>
      <c r="S21" s="177">
        <v>25750.96400007539</v>
      </c>
      <c r="T21" s="118"/>
      <c r="U21" s="366">
        <v>164279.85874093627</v>
      </c>
      <c r="V21" s="366">
        <v>123836.68848291076</v>
      </c>
      <c r="W21" s="366">
        <v>121587.21822300433</v>
      </c>
      <c r="X21" s="366">
        <v>2249.4702599064367</v>
      </c>
      <c r="Y21" s="366">
        <v>40443.170258025486</v>
      </c>
      <c r="Z21" s="366">
        <v>21869.837764167871</v>
      </c>
      <c r="AA21" s="366">
        <v>18573.332493857622</v>
      </c>
      <c r="AB21" s="366">
        <v>145706.52624707861</v>
      </c>
      <c r="AC21" s="366">
        <v>39778.889478145509</v>
      </c>
      <c r="AD21" s="366">
        <v>39606.7812353728</v>
      </c>
      <c r="AE21" s="366">
        <v>172.10824277270666</v>
      </c>
      <c r="AF21" s="366">
        <v>72060.955180626872</v>
      </c>
      <c r="AG21" s="366">
        <v>27892.212056059201</v>
      </c>
      <c r="AH21" s="366">
        <v>44168.743124567671</v>
      </c>
      <c r="AI21" s="366">
        <v>82099.065141140614</v>
      </c>
      <c r="AJ21" s="366">
        <v>64879.692965667491</v>
      </c>
      <c r="AK21" s="366">
        <v>17219.372175473127</v>
      </c>
      <c r="AL21" s="366">
        <v>194020.63825856804</v>
      </c>
      <c r="AM21" s="109"/>
      <c r="AN21" s="325"/>
      <c r="AO21" s="327"/>
      <c r="AP21" s="110"/>
    </row>
    <row r="22" spans="1:57" s="20" customFormat="1" ht="15" customHeight="1" x14ac:dyDescent="0.25">
      <c r="A22" s="116" t="s">
        <v>24</v>
      </c>
      <c r="B22" s="177">
        <v>24227.167846284807</v>
      </c>
      <c r="C22" s="177">
        <v>18406.633463576465</v>
      </c>
      <c r="D22" s="177">
        <v>18124.978650069137</v>
      </c>
      <c r="E22" s="177">
        <v>281.65481350732495</v>
      </c>
      <c r="F22" s="177">
        <v>5820.5343827083425</v>
      </c>
      <c r="G22" s="177">
        <v>3129.6354160226761</v>
      </c>
      <c r="H22" s="177">
        <v>2690.8989666856678</v>
      </c>
      <c r="I22" s="177">
        <v>21536.268879599138</v>
      </c>
      <c r="J22" s="177">
        <v>6723.883226664263</v>
      </c>
      <c r="K22" s="177">
        <v>6261.3674611397091</v>
      </c>
      <c r="L22" s="177">
        <v>462.51576552455236</v>
      </c>
      <c r="M22" s="177">
        <v>10156.264825501357</v>
      </c>
      <c r="N22" s="177">
        <v>4127.3017586162259</v>
      </c>
      <c r="O22" s="177">
        <v>6028.9630668851314</v>
      </c>
      <c r="P22" s="177">
        <v>12809.939153020943</v>
      </c>
      <c r="Q22" s="177">
        <v>10216.364480411523</v>
      </c>
      <c r="R22" s="177">
        <v>2593.5746726094198</v>
      </c>
      <c r="S22" s="177">
        <v>28297.376745429483</v>
      </c>
      <c r="T22" s="118"/>
      <c r="U22" s="366">
        <v>182539.59613783288</v>
      </c>
      <c r="V22" s="366">
        <v>138684.77983131688</v>
      </c>
      <c r="W22" s="366">
        <v>136562.65163894591</v>
      </c>
      <c r="X22" s="366">
        <v>2122.1281923709398</v>
      </c>
      <c r="Y22" s="366">
        <v>43854.816306516012</v>
      </c>
      <c r="Z22" s="366">
        <v>23580.238042022855</v>
      </c>
      <c r="AA22" s="366">
        <v>20274.578264493164</v>
      </c>
      <c r="AB22" s="366">
        <v>162265.0178733397</v>
      </c>
      <c r="AC22" s="366">
        <v>50661.098171301892</v>
      </c>
      <c r="AD22" s="366">
        <v>47176.273135957141</v>
      </c>
      <c r="AE22" s="366">
        <v>3484.8250353447402</v>
      </c>
      <c r="AF22" s="366">
        <v>76522.377327739974</v>
      </c>
      <c r="AG22" s="366">
        <v>31097.155100293956</v>
      </c>
      <c r="AH22" s="366">
        <v>45425.222227446022</v>
      </c>
      <c r="AI22" s="366">
        <v>96516.486548436296</v>
      </c>
      <c r="AJ22" s="366">
        <v>76975.198177660626</v>
      </c>
      <c r="AK22" s="366">
        <v>19541.288370775674</v>
      </c>
      <c r="AL22" s="366">
        <v>213206.58508843844</v>
      </c>
      <c r="AM22" s="109"/>
      <c r="AN22" s="325"/>
      <c r="AO22" s="327"/>
      <c r="AP22" s="110"/>
    </row>
    <row r="23" spans="1:57" s="20" customFormat="1" ht="15" customHeight="1" x14ac:dyDescent="0.25">
      <c r="A23" s="116" t="s">
        <v>25</v>
      </c>
      <c r="B23" s="177">
        <v>25907.491491880675</v>
      </c>
      <c r="C23" s="177">
        <v>19682.054982227462</v>
      </c>
      <c r="D23" s="177">
        <v>19371.998440926516</v>
      </c>
      <c r="E23" s="177">
        <v>310.05654130094092</v>
      </c>
      <c r="F23" s="177">
        <v>6225.436509653211</v>
      </c>
      <c r="G23" s="177">
        <v>3339.1637004643326</v>
      </c>
      <c r="H23" s="177">
        <v>2886.2728091888785</v>
      </c>
      <c r="I23" s="177">
        <v>23021.218682691797</v>
      </c>
      <c r="J23" s="177">
        <v>8484.4667435881802</v>
      </c>
      <c r="K23" s="177">
        <v>7965.1275412338091</v>
      </c>
      <c r="L23" s="177">
        <v>519.33920235437108</v>
      </c>
      <c r="M23" s="177">
        <v>11075.325947763409</v>
      </c>
      <c r="N23" s="177">
        <v>4352.4464411306335</v>
      </c>
      <c r="O23" s="177">
        <v>6722.8795066327766</v>
      </c>
      <c r="P23" s="177">
        <v>14300.322120691368</v>
      </c>
      <c r="Q23" s="177">
        <v>11483.445478221311</v>
      </c>
      <c r="R23" s="177">
        <v>2816.8766424700552</v>
      </c>
      <c r="S23" s="177">
        <v>31166.962062540893</v>
      </c>
      <c r="T23" s="118"/>
      <c r="U23" s="366">
        <v>195199.99464557495</v>
      </c>
      <c r="V23" s="366">
        <v>148294.44326359281</v>
      </c>
      <c r="W23" s="366">
        <v>145958.32225316085</v>
      </c>
      <c r="X23" s="366">
        <v>2336.1210104319393</v>
      </c>
      <c r="Y23" s="366">
        <v>46905.551381982121</v>
      </c>
      <c r="Z23" s="366">
        <v>25158.928901148516</v>
      </c>
      <c r="AA23" s="366">
        <v>21746.622480833605</v>
      </c>
      <c r="AB23" s="366">
        <v>173453.37216474136</v>
      </c>
      <c r="AC23" s="366">
        <v>63926.21467956515</v>
      </c>
      <c r="AD23" s="366">
        <v>60013.253459426138</v>
      </c>
      <c r="AE23" s="366">
        <v>3912.9612201390091</v>
      </c>
      <c r="AF23" s="366">
        <v>83447.043353423418</v>
      </c>
      <c r="AG23" s="366">
        <v>32793.507710698759</v>
      </c>
      <c r="AH23" s="366">
        <v>50653.535642724659</v>
      </c>
      <c r="AI23" s="366">
        <v>107745.77701834912</v>
      </c>
      <c r="AJ23" s="366">
        <v>86522.01995565847</v>
      </c>
      <c r="AK23" s="366">
        <v>21223.757062690631</v>
      </c>
      <c r="AL23" s="366">
        <v>234827.47566021438</v>
      </c>
      <c r="AM23" s="109"/>
      <c r="AN23" s="325"/>
      <c r="AO23" s="327"/>
      <c r="AP23" s="110"/>
      <c r="AQ23" s="110"/>
      <c r="AR23" s="110"/>
      <c r="AS23" s="110"/>
      <c r="AT23" s="110"/>
      <c r="AU23" s="110"/>
      <c r="AV23" s="110"/>
      <c r="AW23" s="110"/>
      <c r="AX23" s="110"/>
      <c r="AY23" s="110"/>
      <c r="AZ23" s="110"/>
      <c r="BA23" s="110"/>
      <c r="BB23" s="110"/>
      <c r="BC23" s="110"/>
      <c r="BD23" s="110"/>
      <c r="BE23" s="110"/>
    </row>
    <row r="24" spans="1:57" s="20" customFormat="1" ht="15" customHeight="1" x14ac:dyDescent="0.25">
      <c r="A24" s="116" t="s">
        <v>26</v>
      </c>
      <c r="B24" s="177">
        <v>27761.326819942202</v>
      </c>
      <c r="C24" s="177">
        <v>21019.407317084675</v>
      </c>
      <c r="D24" s="177">
        <v>20720.724946370792</v>
      </c>
      <c r="E24" s="177">
        <v>298.68237071388199</v>
      </c>
      <c r="F24" s="177">
        <v>6741.9195028575286</v>
      </c>
      <c r="G24" s="177">
        <v>3642.2650234276298</v>
      </c>
      <c r="H24" s="177">
        <v>3099.6544794298984</v>
      </c>
      <c r="I24" s="177">
        <v>24661.672340512301</v>
      </c>
      <c r="J24" s="177">
        <v>8752.9225165306889</v>
      </c>
      <c r="K24" s="177">
        <v>8554.2783451688992</v>
      </c>
      <c r="L24" s="177">
        <v>198.64417136178969</v>
      </c>
      <c r="M24" s="177">
        <v>12296.849462490916</v>
      </c>
      <c r="N24" s="177">
        <v>5301.1083484348583</v>
      </c>
      <c r="O24" s="177">
        <v>6995.741114056058</v>
      </c>
      <c r="P24" s="177">
        <v>15162.744427263813</v>
      </c>
      <c r="Q24" s="177">
        <v>12166.156908311361</v>
      </c>
      <c r="R24" s="177">
        <v>2996.587518952455</v>
      </c>
      <c r="S24" s="177">
        <v>33648.354371699992</v>
      </c>
      <c r="T24" s="118"/>
      <c r="U24" s="366">
        <v>209167.71692485453</v>
      </c>
      <c r="V24" s="366">
        <v>158370.72443057448</v>
      </c>
      <c r="W24" s="366">
        <v>156120.30210843074</v>
      </c>
      <c r="X24" s="366">
        <v>2250.4223221437442</v>
      </c>
      <c r="Y24" s="366">
        <v>50796.99249428005</v>
      </c>
      <c r="Z24" s="366">
        <v>27442.645819015477</v>
      </c>
      <c r="AA24" s="366">
        <v>23354.346675264569</v>
      </c>
      <c r="AB24" s="366">
        <v>185813.37024958993</v>
      </c>
      <c r="AC24" s="366">
        <v>65948.894700800476</v>
      </c>
      <c r="AD24" s="366">
        <v>64452.210191675076</v>
      </c>
      <c r="AE24" s="366">
        <v>1496.6845091254045</v>
      </c>
      <c r="AF24" s="366">
        <v>92650.612275137813</v>
      </c>
      <c r="AG24" s="366">
        <v>39941.20085128244</v>
      </c>
      <c r="AH24" s="366">
        <v>52709.411423855374</v>
      </c>
      <c r="AI24" s="366">
        <v>114243.69788721921</v>
      </c>
      <c r="AJ24" s="366">
        <v>91665.90922567196</v>
      </c>
      <c r="AK24" s="366">
        <v>22577.788661547274</v>
      </c>
      <c r="AL24" s="366">
        <v>253523.5260135736</v>
      </c>
      <c r="AM24" s="109"/>
      <c r="AN24" s="325"/>
      <c r="AO24" s="327"/>
      <c r="AP24" s="110"/>
      <c r="AQ24" s="110"/>
      <c r="AR24" s="110"/>
      <c r="AS24" s="110"/>
      <c r="AT24" s="110"/>
      <c r="AU24" s="110"/>
      <c r="AV24" s="110"/>
      <c r="AW24" s="110"/>
      <c r="AX24" s="110"/>
      <c r="AY24" s="110"/>
      <c r="AZ24" s="110"/>
      <c r="BA24" s="110"/>
      <c r="BB24" s="110"/>
      <c r="BC24" s="110"/>
      <c r="BD24" s="110"/>
      <c r="BE24" s="110"/>
    </row>
    <row r="25" spans="1:57" s="20" customFormat="1" ht="15" customHeight="1" x14ac:dyDescent="0.25">
      <c r="A25" s="116" t="s">
        <v>27</v>
      </c>
      <c r="B25" s="177">
        <v>29898.60404274059</v>
      </c>
      <c r="C25" s="177">
        <v>22683.69950754688</v>
      </c>
      <c r="D25" s="177">
        <v>22392.053477784797</v>
      </c>
      <c r="E25" s="177">
        <v>291.64602976208357</v>
      </c>
      <c r="F25" s="177">
        <v>7214.9045351937084</v>
      </c>
      <c r="G25" s="177">
        <v>3864.316919323895</v>
      </c>
      <c r="H25" s="177">
        <v>3350.5876158698147</v>
      </c>
      <c r="I25" s="177">
        <v>26548.016426870778</v>
      </c>
      <c r="J25" s="177">
        <v>9435.8460703193159</v>
      </c>
      <c r="K25" s="177">
        <v>9111.5553070832502</v>
      </c>
      <c r="L25" s="177">
        <v>324.29076323606489</v>
      </c>
      <c r="M25" s="177">
        <v>13170.943567155646</v>
      </c>
      <c r="N25" s="177">
        <v>5953.9261535880833</v>
      </c>
      <c r="O25" s="177">
        <v>7217.0174135675625</v>
      </c>
      <c r="P25" s="177">
        <v>16314.022570199208</v>
      </c>
      <c r="Q25" s="177">
        <v>13460.000167255543</v>
      </c>
      <c r="R25" s="177">
        <v>2854.0224029436667</v>
      </c>
      <c r="S25" s="177">
        <v>36191.371110016349</v>
      </c>
      <c r="T25" s="118"/>
      <c r="U25" s="366">
        <v>225271.03216002899</v>
      </c>
      <c r="V25" s="366">
        <v>170910.33393961197</v>
      </c>
      <c r="W25" s="366">
        <v>168712.92692836956</v>
      </c>
      <c r="X25" s="366">
        <v>2197.4070112424188</v>
      </c>
      <c r="Y25" s="366">
        <v>54360.698220416998</v>
      </c>
      <c r="Z25" s="366">
        <v>29115.69582864589</v>
      </c>
      <c r="AA25" s="366">
        <v>25245.002391771119</v>
      </c>
      <c r="AB25" s="366">
        <v>200026.0297682579</v>
      </c>
      <c r="AC25" s="366">
        <v>71094.382216820886</v>
      </c>
      <c r="AD25" s="366">
        <v>68651.013461218754</v>
      </c>
      <c r="AE25" s="366">
        <v>2443.3687556021309</v>
      </c>
      <c r="AF25" s="366">
        <v>99236.474306734221</v>
      </c>
      <c r="AG25" s="366">
        <v>44859.856604209417</v>
      </c>
      <c r="AH25" s="366">
        <v>54376.617702524803</v>
      </c>
      <c r="AI25" s="366">
        <v>122918.00305516594</v>
      </c>
      <c r="AJ25" s="366">
        <v>101414.37126018689</v>
      </c>
      <c r="AK25" s="366">
        <v>21503.631794979057</v>
      </c>
      <c r="AL25" s="366">
        <v>272683.88562841818</v>
      </c>
      <c r="AM25" s="109"/>
      <c r="AN25" s="325"/>
      <c r="AO25" s="327"/>
      <c r="AP25" s="110"/>
      <c r="AQ25" s="110"/>
      <c r="AR25" s="110"/>
      <c r="AS25" s="110"/>
      <c r="AT25" s="110"/>
      <c r="AU25" s="110"/>
      <c r="AV25" s="110"/>
      <c r="AW25" s="110"/>
      <c r="AX25" s="110"/>
      <c r="AY25" s="110"/>
      <c r="AZ25" s="110"/>
      <c r="BA25" s="110"/>
      <c r="BB25" s="110"/>
      <c r="BC25" s="110"/>
      <c r="BD25" s="110"/>
      <c r="BE25" s="110"/>
    </row>
    <row r="26" spans="1:57" s="20" customFormat="1" ht="15" customHeight="1" x14ac:dyDescent="0.25">
      <c r="A26" s="116" t="s">
        <v>28</v>
      </c>
      <c r="B26" s="177">
        <v>31738.273131996939</v>
      </c>
      <c r="C26" s="177">
        <v>23812.756124424443</v>
      </c>
      <c r="D26" s="177">
        <v>23488.255053748959</v>
      </c>
      <c r="E26" s="177">
        <v>324.50107067548566</v>
      </c>
      <c r="F26" s="177">
        <v>7925.5170075724982</v>
      </c>
      <c r="G26" s="177">
        <v>4133.0622323953467</v>
      </c>
      <c r="H26" s="177">
        <v>3792.4547751771515</v>
      </c>
      <c r="I26" s="177">
        <v>27945.818356819789</v>
      </c>
      <c r="J26" s="177">
        <v>11093.602353604434</v>
      </c>
      <c r="K26" s="177">
        <v>10385.86547717181</v>
      </c>
      <c r="L26" s="177">
        <v>707.73687643262394</v>
      </c>
      <c r="M26" s="177">
        <v>14826.649835722483</v>
      </c>
      <c r="N26" s="177">
        <v>6939.9826026392147</v>
      </c>
      <c r="O26" s="177">
        <v>7886.6672330832662</v>
      </c>
      <c r="P26" s="177">
        <v>18154.181150259352</v>
      </c>
      <c r="Q26" s="177">
        <v>15180.850880573806</v>
      </c>
      <c r="R26" s="177">
        <v>2973.330269685548</v>
      </c>
      <c r="S26" s="177">
        <v>39504.344171064498</v>
      </c>
      <c r="T26" s="118"/>
      <c r="U26" s="366">
        <v>239132.01891303094</v>
      </c>
      <c r="V26" s="366">
        <v>179417.21101947597</v>
      </c>
      <c r="W26" s="366">
        <v>176972.25770247154</v>
      </c>
      <c r="X26" s="366">
        <v>2444.9533170044469</v>
      </c>
      <c r="Y26" s="366">
        <v>59714.807893554993</v>
      </c>
      <c r="Z26" s="366">
        <v>31140.55738998274</v>
      </c>
      <c r="AA26" s="366">
        <v>28574.25050357225</v>
      </c>
      <c r="AB26" s="366">
        <v>210557.76840945872</v>
      </c>
      <c r="AC26" s="366">
        <v>83584.746933232615</v>
      </c>
      <c r="AD26" s="366">
        <v>78252.303437751005</v>
      </c>
      <c r="AE26" s="366">
        <v>5332.4434954816052</v>
      </c>
      <c r="AF26" s="366">
        <v>111711.39318725106</v>
      </c>
      <c r="AG26" s="366">
        <v>52289.29891958517</v>
      </c>
      <c r="AH26" s="366">
        <v>59422.094267665874</v>
      </c>
      <c r="AI26" s="366">
        <v>136782.67787662908</v>
      </c>
      <c r="AJ26" s="366">
        <v>114380.12095968335</v>
      </c>
      <c r="AK26" s="366">
        <v>22402.556916945763</v>
      </c>
      <c r="AL26" s="366">
        <v>297645.48115688551</v>
      </c>
      <c r="AM26" s="109"/>
      <c r="AN26" s="325"/>
      <c r="AO26" s="327"/>
      <c r="AP26" s="110"/>
      <c r="AQ26" s="110"/>
      <c r="AR26" s="110"/>
      <c r="AS26" s="110"/>
      <c r="AT26" s="110"/>
      <c r="AU26" s="110"/>
      <c r="AV26" s="110"/>
      <c r="AW26" s="110"/>
      <c r="AX26" s="110"/>
      <c r="AY26" s="110"/>
      <c r="AZ26" s="110"/>
      <c r="BA26" s="110"/>
      <c r="BB26" s="110"/>
      <c r="BC26" s="110"/>
      <c r="BD26" s="110"/>
      <c r="BE26" s="110"/>
    </row>
    <row r="27" spans="1:57" s="20" customFormat="1" ht="15" customHeight="1" x14ac:dyDescent="0.25">
      <c r="A27" s="116" t="s">
        <v>29</v>
      </c>
      <c r="B27" s="177">
        <v>34708.098808352435</v>
      </c>
      <c r="C27" s="177">
        <v>25730.923823579458</v>
      </c>
      <c r="D27" s="177">
        <v>25334.693273280998</v>
      </c>
      <c r="E27" s="177">
        <v>396.23055029846341</v>
      </c>
      <c r="F27" s="177">
        <v>8977.174984772977</v>
      </c>
      <c r="G27" s="177">
        <v>4769.0109206692041</v>
      </c>
      <c r="H27" s="177">
        <v>4208.1640641037729</v>
      </c>
      <c r="I27" s="177">
        <v>30499.934744248661</v>
      </c>
      <c r="J27" s="177">
        <v>12179.490578416797</v>
      </c>
      <c r="K27" s="177">
        <v>11464.02667093377</v>
      </c>
      <c r="L27" s="177">
        <v>715.46390748302656</v>
      </c>
      <c r="M27" s="177">
        <v>16208.45819103995</v>
      </c>
      <c r="N27" s="177">
        <v>7452.8565015025088</v>
      </c>
      <c r="O27" s="177">
        <v>8755.6016895374396</v>
      </c>
      <c r="P27" s="177">
        <v>19812.484287788026</v>
      </c>
      <c r="Q27" s="177">
        <v>16793.650782607474</v>
      </c>
      <c r="R27" s="177">
        <v>3018.8335051805529</v>
      </c>
      <c r="S27" s="177">
        <v>43283.563290021157</v>
      </c>
      <c r="T27" s="118"/>
      <c r="U27" s="366">
        <v>261508.17047153143</v>
      </c>
      <c r="V27" s="366">
        <v>193869.64554875944</v>
      </c>
      <c r="W27" s="366">
        <v>190884.2464675357</v>
      </c>
      <c r="X27" s="366">
        <v>2985.3990812237726</v>
      </c>
      <c r="Y27" s="366">
        <v>67638.524922772005</v>
      </c>
      <c r="Z27" s="366">
        <v>35932.112781782118</v>
      </c>
      <c r="AA27" s="366">
        <v>31706.41214098988</v>
      </c>
      <c r="AB27" s="366">
        <v>229801.75833054155</v>
      </c>
      <c r="AC27" s="366">
        <v>91766.371763081363</v>
      </c>
      <c r="AD27" s="366">
        <v>86375.708952150497</v>
      </c>
      <c r="AE27" s="366">
        <v>5390.662810930864</v>
      </c>
      <c r="AF27" s="366">
        <v>122122.62824039051</v>
      </c>
      <c r="AG27" s="366">
        <v>56153.547310570655</v>
      </c>
      <c r="AH27" s="366">
        <v>65969.080929819844</v>
      </c>
      <c r="AI27" s="366">
        <v>149277.16286633888</v>
      </c>
      <c r="AJ27" s="366">
        <v>126531.76182155602</v>
      </c>
      <c r="AK27" s="366">
        <v>22745.401044782877</v>
      </c>
      <c r="AL27" s="366">
        <v>326120.0076086644</v>
      </c>
      <c r="AM27" s="109"/>
      <c r="AN27" s="325"/>
      <c r="AO27" s="327"/>
      <c r="AP27" s="110"/>
      <c r="AQ27" s="110"/>
      <c r="AR27" s="110"/>
      <c r="AS27" s="110"/>
      <c r="AT27" s="110"/>
      <c r="AU27" s="110"/>
      <c r="AV27" s="110"/>
      <c r="AW27" s="110"/>
      <c r="AX27" s="110"/>
      <c r="AY27" s="110"/>
      <c r="AZ27" s="110"/>
      <c r="BA27" s="110"/>
      <c r="BB27" s="110"/>
      <c r="BC27" s="110"/>
      <c r="BD27" s="110"/>
      <c r="BE27" s="110"/>
    </row>
    <row r="28" spans="1:57" s="20" customFormat="1" ht="15" customHeight="1" x14ac:dyDescent="0.25">
      <c r="A28" s="116" t="s">
        <v>30</v>
      </c>
      <c r="B28" s="177">
        <v>37547.444256876624</v>
      </c>
      <c r="C28" s="177">
        <v>27951.070364644904</v>
      </c>
      <c r="D28" s="177">
        <v>27497.763975327362</v>
      </c>
      <c r="E28" s="177">
        <v>453.30638931754402</v>
      </c>
      <c r="F28" s="177">
        <v>9596.373892231728</v>
      </c>
      <c r="G28" s="177">
        <v>5028.9581629501608</v>
      </c>
      <c r="H28" s="177">
        <v>4567.4157292815653</v>
      </c>
      <c r="I28" s="177">
        <v>32980.028527595066</v>
      </c>
      <c r="J28" s="177">
        <v>13755.860460818583</v>
      </c>
      <c r="K28" s="177">
        <v>12968.288868411481</v>
      </c>
      <c r="L28" s="177">
        <v>787.57159240710439</v>
      </c>
      <c r="M28" s="177">
        <v>16748.0936251194</v>
      </c>
      <c r="N28" s="177">
        <v>7636.4837343680747</v>
      </c>
      <c r="O28" s="177">
        <v>9111.609890751326</v>
      </c>
      <c r="P28" s="177">
        <v>21463.682806324388</v>
      </c>
      <c r="Q28" s="177">
        <v>17969.003820690115</v>
      </c>
      <c r="R28" s="177">
        <v>3494.6789856342712</v>
      </c>
      <c r="S28" s="177">
        <v>46587.715536490228</v>
      </c>
      <c r="T28" s="118"/>
      <c r="U28" s="366">
        <v>282901.21875343693</v>
      </c>
      <c r="V28" s="366">
        <v>210597.33966241704</v>
      </c>
      <c r="W28" s="366">
        <v>207181.90267210401</v>
      </c>
      <c r="X28" s="366">
        <v>3415.4369903130355</v>
      </c>
      <c r="Y28" s="366">
        <v>72303.87909101996</v>
      </c>
      <c r="Z28" s="366">
        <v>37890.685278747987</v>
      </c>
      <c r="AA28" s="366">
        <v>34413.193812271958</v>
      </c>
      <c r="AB28" s="366">
        <v>248488.02494116503</v>
      </c>
      <c r="AC28" s="366">
        <v>103643.53064203761</v>
      </c>
      <c r="AD28" s="366">
        <v>97709.572479046299</v>
      </c>
      <c r="AE28" s="366">
        <v>5933.9581629913282</v>
      </c>
      <c r="AF28" s="366">
        <v>126188.51141846212</v>
      </c>
      <c r="AG28" s="366">
        <v>57537.086696596263</v>
      </c>
      <c r="AH28" s="366">
        <v>68651.424721865871</v>
      </c>
      <c r="AI28" s="366">
        <v>161718.1181042511</v>
      </c>
      <c r="AJ28" s="366">
        <v>135387.45928698967</v>
      </c>
      <c r="AK28" s="366">
        <v>26330.658817261417</v>
      </c>
      <c r="AL28" s="366">
        <v>351015.14270968566</v>
      </c>
      <c r="AM28" s="109"/>
      <c r="AN28" s="325"/>
      <c r="AO28" s="327"/>
      <c r="AP28" s="110"/>
      <c r="AQ28" s="110"/>
      <c r="AR28" s="110"/>
      <c r="AS28" s="110"/>
      <c r="AT28" s="110"/>
      <c r="AU28" s="110"/>
      <c r="AV28" s="110"/>
      <c r="AW28" s="110"/>
      <c r="AX28" s="110"/>
      <c r="AY28" s="110"/>
      <c r="AZ28" s="110"/>
      <c r="BA28" s="110"/>
      <c r="BB28" s="110"/>
      <c r="BC28" s="110"/>
      <c r="BD28" s="110"/>
      <c r="BE28" s="110"/>
    </row>
    <row r="29" spans="1:57" s="20" customFormat="1" ht="15" customHeight="1" x14ac:dyDescent="0.25">
      <c r="A29" s="116" t="s">
        <v>31</v>
      </c>
      <c r="B29" s="177">
        <v>36284.141787803746</v>
      </c>
      <c r="C29" s="177">
        <v>26269.191359544398</v>
      </c>
      <c r="D29" s="177">
        <v>25806.688411817566</v>
      </c>
      <c r="E29" s="177">
        <v>462.50294772683696</v>
      </c>
      <c r="F29" s="177">
        <v>10014.950428259344</v>
      </c>
      <c r="G29" s="177">
        <v>5188.2534922722862</v>
      </c>
      <c r="H29" s="177">
        <v>4826.6969359870591</v>
      </c>
      <c r="I29" s="177">
        <v>31457.444851816686</v>
      </c>
      <c r="J29" s="177">
        <v>10685.774633435736</v>
      </c>
      <c r="K29" s="177">
        <v>11073.414206040103</v>
      </c>
      <c r="L29" s="177">
        <v>-387.63957260436428</v>
      </c>
      <c r="M29" s="177">
        <v>14341.890338139254</v>
      </c>
      <c r="N29" s="177">
        <v>6425.0810568551051</v>
      </c>
      <c r="O29" s="177">
        <v>7916.8092812841487</v>
      </c>
      <c r="P29" s="177">
        <v>16798.947649261747</v>
      </c>
      <c r="Q29" s="177">
        <v>13683.289630637681</v>
      </c>
      <c r="R29" s="177">
        <v>3115.6580186240649</v>
      </c>
      <c r="S29" s="177">
        <v>44512.859110116995</v>
      </c>
      <c r="T29" s="118"/>
      <c r="U29" s="366">
        <v>273382.86630020733</v>
      </c>
      <c r="V29" s="366">
        <v>197925.22229848729</v>
      </c>
      <c r="W29" s="366">
        <v>194440.49383883947</v>
      </c>
      <c r="X29" s="366">
        <v>3484.7284596478535</v>
      </c>
      <c r="Y29" s="366">
        <v>75457.644001720037</v>
      </c>
      <c r="Z29" s="366">
        <v>39090.895937525544</v>
      </c>
      <c r="AA29" s="366">
        <v>36366.7480641945</v>
      </c>
      <c r="AB29" s="366">
        <v>237016.11823601284</v>
      </c>
      <c r="AC29" s="366">
        <v>80511.968975621552</v>
      </c>
      <c r="AD29" s="366">
        <v>83432.639335409156</v>
      </c>
      <c r="AE29" s="366">
        <v>-2920.6703597875826</v>
      </c>
      <c r="AF29" s="366">
        <v>108058.97275271021</v>
      </c>
      <c r="AG29" s="366">
        <v>48409.773222874792</v>
      </c>
      <c r="AH29" s="366">
        <v>59649.199529835423</v>
      </c>
      <c r="AI29" s="366">
        <v>126571.67106336264</v>
      </c>
      <c r="AJ29" s="366">
        <v>103096.74572203962</v>
      </c>
      <c r="AK29" s="366">
        <v>23474.925341323018</v>
      </c>
      <c r="AL29" s="366">
        <v>335382.1369651765</v>
      </c>
      <c r="AM29" s="109"/>
      <c r="AN29" s="325"/>
      <c r="AO29" s="327"/>
      <c r="AP29" s="110"/>
      <c r="AQ29" s="110"/>
      <c r="AR29" s="110"/>
      <c r="AS29" s="110"/>
      <c r="AT29" s="110"/>
      <c r="AU29" s="110"/>
      <c r="AV29" s="110"/>
      <c r="AW29" s="110"/>
      <c r="AX29" s="110"/>
      <c r="AY29" s="110"/>
      <c r="AZ29" s="110"/>
      <c r="BA29" s="110"/>
      <c r="BB29" s="110"/>
      <c r="BC29" s="110"/>
      <c r="BD29" s="110"/>
      <c r="BE29" s="110"/>
    </row>
    <row r="30" spans="1:57" s="20" customFormat="1" ht="15" customHeight="1" x14ac:dyDescent="0.25">
      <c r="A30" s="116" t="s">
        <v>32</v>
      </c>
      <c r="B30" s="177">
        <v>36191.05850255322</v>
      </c>
      <c r="C30" s="177">
        <v>26237.660390760801</v>
      </c>
      <c r="D30" s="177">
        <v>25789.22449179316</v>
      </c>
      <c r="E30" s="177">
        <v>448.43589896764303</v>
      </c>
      <c r="F30" s="177">
        <v>9953.3981117924213</v>
      </c>
      <c r="G30" s="177">
        <v>5169.6463040411236</v>
      </c>
      <c r="H30" s="177">
        <v>4783.7518077512987</v>
      </c>
      <c r="I30" s="177">
        <v>31407.306694801926</v>
      </c>
      <c r="J30" s="177">
        <v>8906.5061698827885</v>
      </c>
      <c r="K30" s="177">
        <v>9261.9149873930492</v>
      </c>
      <c r="L30" s="177">
        <v>-355.40881751026149</v>
      </c>
      <c r="M30" s="177">
        <v>15794.057804452825</v>
      </c>
      <c r="N30" s="177">
        <v>7794.0990469390181</v>
      </c>
      <c r="O30" s="177">
        <v>7999.9587575138075</v>
      </c>
      <c r="P30" s="177">
        <v>16523.597823739983</v>
      </c>
      <c r="Q30" s="177">
        <v>13520.442553848441</v>
      </c>
      <c r="R30" s="177">
        <v>3003.1552698915398</v>
      </c>
      <c r="S30" s="177">
        <v>44368.024653148866</v>
      </c>
      <c r="T30" s="118"/>
      <c r="U30" s="366">
        <v>272681.53028748726</v>
      </c>
      <c r="V30" s="366">
        <v>197687.65221418726</v>
      </c>
      <c r="W30" s="366">
        <v>194308.91193341557</v>
      </c>
      <c r="X30" s="366">
        <v>3378.7402807717067</v>
      </c>
      <c r="Y30" s="366">
        <v>74993.878073300002</v>
      </c>
      <c r="Z30" s="366">
        <v>38950.700077797846</v>
      </c>
      <c r="AA30" s="366">
        <v>36043.177995502163</v>
      </c>
      <c r="AB30" s="366">
        <v>236638.35229198512</v>
      </c>
      <c r="AC30" s="366">
        <v>67106.07073698187</v>
      </c>
      <c r="AD30" s="366">
        <v>69783.898472512927</v>
      </c>
      <c r="AE30" s="366">
        <v>-2677.8277355310652</v>
      </c>
      <c r="AF30" s="366">
        <v>119000.32852764982</v>
      </c>
      <c r="AG30" s="366">
        <v>58724.639269162035</v>
      </c>
      <c r="AH30" s="366">
        <v>60275.689258487786</v>
      </c>
      <c r="AI30" s="366">
        <v>124497.04780296891</v>
      </c>
      <c r="AJ30" s="366">
        <v>101869.77442197109</v>
      </c>
      <c r="AK30" s="366">
        <v>22627.273380997809</v>
      </c>
      <c r="AL30" s="366">
        <v>334290.88174915017</v>
      </c>
      <c r="AM30" s="109"/>
      <c r="AN30" s="325"/>
      <c r="AO30" s="327"/>
      <c r="AP30" s="110"/>
      <c r="AQ30" s="110"/>
      <c r="AR30" s="110"/>
      <c r="AS30" s="110"/>
      <c r="AT30" s="110"/>
      <c r="AU30" s="110"/>
      <c r="AV30" s="110"/>
      <c r="AW30" s="110"/>
      <c r="AX30" s="110"/>
      <c r="AY30" s="110"/>
      <c r="AZ30" s="110"/>
      <c r="BA30" s="110"/>
      <c r="BB30" s="110"/>
      <c r="BC30" s="110"/>
      <c r="BD30" s="110"/>
      <c r="BE30" s="110"/>
    </row>
    <row r="31" spans="1:57" s="20" customFormat="1" ht="15" customHeight="1" x14ac:dyDescent="0.25">
      <c r="A31" s="116" t="s">
        <v>33</v>
      </c>
      <c r="B31" s="177">
        <v>37387.989137312768</v>
      </c>
      <c r="C31" s="177">
        <v>27072.624423550893</v>
      </c>
      <c r="D31" s="177">
        <v>26600.909854753885</v>
      </c>
      <c r="E31" s="177">
        <v>471.71456879700395</v>
      </c>
      <c r="F31" s="177">
        <v>10315.364713761875</v>
      </c>
      <c r="G31" s="177">
        <v>5272.5492192407055</v>
      </c>
      <c r="H31" s="177">
        <v>5042.81549452117</v>
      </c>
      <c r="I31" s="177">
        <v>32345.173642791597</v>
      </c>
      <c r="J31" s="177">
        <v>8441.7468330524171</v>
      </c>
      <c r="K31" s="177">
        <v>8954.966267514199</v>
      </c>
      <c r="L31" s="177">
        <v>-513.21943446178432</v>
      </c>
      <c r="M31" s="177">
        <v>17191.39800916789</v>
      </c>
      <c r="N31" s="177">
        <v>8627.0458776133855</v>
      </c>
      <c r="O31" s="177">
        <v>8564.3521315545058</v>
      </c>
      <c r="P31" s="177">
        <v>17950.534038980979</v>
      </c>
      <c r="Q31" s="177">
        <v>14922.786518640074</v>
      </c>
      <c r="R31" s="177">
        <v>3027.7475203409049</v>
      </c>
      <c r="S31" s="177">
        <v>45070.599940552107</v>
      </c>
      <c r="T31" s="118"/>
      <c r="U31" s="366">
        <v>281699.80415508308</v>
      </c>
      <c r="V31" s="366">
        <v>203978.68871924421</v>
      </c>
      <c r="W31" s="366">
        <v>200424.55530064317</v>
      </c>
      <c r="X31" s="366">
        <v>3554.1334186010263</v>
      </c>
      <c r="Y31" s="366">
        <v>77721.115435838859</v>
      </c>
      <c r="Z31" s="366">
        <v>39726.022092369101</v>
      </c>
      <c r="AA31" s="366">
        <v>37995.093343469758</v>
      </c>
      <c r="AB31" s="366">
        <v>243704.7108116133</v>
      </c>
      <c r="AC31" s="366">
        <v>63604.341513633437</v>
      </c>
      <c r="AD31" s="366">
        <v>67471.193342585742</v>
      </c>
      <c r="AE31" s="366">
        <v>-3866.851828952314</v>
      </c>
      <c r="AF31" s="366">
        <v>129528.58830007547</v>
      </c>
      <c r="AG31" s="366">
        <v>65000.477164878059</v>
      </c>
      <c r="AH31" s="366">
        <v>64528.111135197425</v>
      </c>
      <c r="AI31" s="366">
        <v>135248.29871670221</v>
      </c>
      <c r="AJ31" s="366">
        <v>112435.73502469364</v>
      </c>
      <c r="AK31" s="366">
        <v>22812.563692008549</v>
      </c>
      <c r="AL31" s="366">
        <v>339584.43525208987</v>
      </c>
      <c r="AM31" s="109"/>
      <c r="AN31" s="325"/>
      <c r="AO31" s="327"/>
      <c r="AP31" s="110"/>
      <c r="AQ31" s="110"/>
      <c r="AR31" s="110"/>
      <c r="AS31" s="110"/>
      <c r="AT31" s="110"/>
      <c r="AU31" s="110"/>
      <c r="AV31" s="110"/>
      <c r="AW31" s="110"/>
      <c r="AX31" s="110"/>
      <c r="AY31" s="110"/>
      <c r="AZ31" s="110"/>
      <c r="BA31" s="110"/>
      <c r="BB31" s="110"/>
      <c r="BC31" s="110"/>
      <c r="BD31" s="110"/>
      <c r="BE31" s="110"/>
    </row>
    <row r="32" spans="1:57" s="20" customFormat="1" ht="15" customHeight="1" x14ac:dyDescent="0.25">
      <c r="A32" s="116" t="s">
        <v>34</v>
      </c>
      <c r="B32" s="177">
        <v>37441.311828444959</v>
      </c>
      <c r="C32" s="177">
        <v>27262.720700162281</v>
      </c>
      <c r="D32" s="177">
        <v>26799.551103644721</v>
      </c>
      <c r="E32" s="177">
        <v>463.16959651756298</v>
      </c>
      <c r="F32" s="177">
        <v>10178.591128282682</v>
      </c>
      <c r="G32" s="177">
        <v>5158.4600587410496</v>
      </c>
      <c r="H32" s="177">
        <v>5020.1310695416332</v>
      </c>
      <c r="I32" s="177">
        <v>32421.180758903334</v>
      </c>
      <c r="J32" s="177">
        <v>7916.5551184313408</v>
      </c>
      <c r="K32" s="177">
        <v>8603.0772507370493</v>
      </c>
      <c r="L32" s="177">
        <v>-686.52213230570794</v>
      </c>
      <c r="M32" s="177">
        <v>17336.008412176147</v>
      </c>
      <c r="N32" s="177">
        <v>8651.4750375981475</v>
      </c>
      <c r="O32" s="177">
        <v>8684.5333745780008</v>
      </c>
      <c r="P32" s="177">
        <v>18052.644279173648</v>
      </c>
      <c r="Q32" s="177">
        <v>14933.916019611772</v>
      </c>
      <c r="R32" s="177">
        <v>3118.7282595618753</v>
      </c>
      <c r="S32" s="177">
        <v>44641.231079878802</v>
      </c>
      <c r="T32" s="118"/>
      <c r="U32" s="366">
        <v>282101.56397141854</v>
      </c>
      <c r="V32" s="366">
        <v>205410.96911537272</v>
      </c>
      <c r="W32" s="366">
        <v>201921.21779041114</v>
      </c>
      <c r="X32" s="366">
        <v>3489.7513249615786</v>
      </c>
      <c r="Y32" s="366">
        <v>76690.594856045878</v>
      </c>
      <c r="Z32" s="366">
        <v>38866.417312584439</v>
      </c>
      <c r="AA32" s="366">
        <v>37824.177543461439</v>
      </c>
      <c r="AB32" s="366">
        <v>244277.38642795719</v>
      </c>
      <c r="AC32" s="366">
        <v>59647.284539820939</v>
      </c>
      <c r="AD32" s="366">
        <v>64819.885545678299</v>
      </c>
      <c r="AE32" s="366">
        <v>-5172.6010058573565</v>
      </c>
      <c r="AF32" s="366">
        <v>130618.15538154119</v>
      </c>
      <c r="AG32" s="366">
        <v>65184.538670783244</v>
      </c>
      <c r="AH32" s="366">
        <v>65433.616710757953</v>
      </c>
      <c r="AI32" s="366">
        <v>136017.64832143387</v>
      </c>
      <c r="AJ32" s="366">
        <v>112519.59024976491</v>
      </c>
      <c r="AK32" s="366">
        <v>23498.058071668951</v>
      </c>
      <c r="AL32" s="366">
        <v>336349.35557134688</v>
      </c>
      <c r="AM32" s="109"/>
      <c r="AN32" s="325"/>
      <c r="AO32" s="327"/>
      <c r="AP32" s="110"/>
      <c r="AQ32" s="110"/>
      <c r="AR32" s="110"/>
      <c r="AS32" s="110"/>
      <c r="AT32" s="110"/>
      <c r="AU32" s="110"/>
      <c r="AV32" s="110"/>
      <c r="AW32" s="110"/>
      <c r="AX32" s="110"/>
      <c r="AY32" s="110"/>
      <c r="AZ32" s="110"/>
      <c r="BA32" s="110"/>
      <c r="BB32" s="110"/>
      <c r="BC32" s="110"/>
      <c r="BD32" s="110"/>
      <c r="BE32" s="110"/>
    </row>
    <row r="33" spans="1:57" s="20" customFormat="1" ht="15" customHeight="1" x14ac:dyDescent="0.25">
      <c r="A33" s="116" t="s">
        <v>35</v>
      </c>
      <c r="B33" s="177">
        <v>37503.858857585292</v>
      </c>
      <c r="C33" s="177">
        <v>27343.558367498132</v>
      </c>
      <c r="D33" s="177">
        <v>26883.501589175623</v>
      </c>
      <c r="E33" s="177">
        <v>460.05677832250899</v>
      </c>
      <c r="F33" s="177">
        <v>10160.300490087164</v>
      </c>
      <c r="G33" s="177">
        <v>5214.809143735155</v>
      </c>
      <c r="H33" s="177">
        <v>4945.4913463520088</v>
      </c>
      <c r="I33" s="177">
        <v>32558.367511233286</v>
      </c>
      <c r="J33" s="177">
        <v>8181.9073747591192</v>
      </c>
      <c r="K33" s="177">
        <v>8661.076533545689</v>
      </c>
      <c r="L33" s="177">
        <v>-479.1691587865696</v>
      </c>
      <c r="M33" s="177">
        <v>17785.504489169951</v>
      </c>
      <c r="N33" s="177">
        <v>8970.6906038241686</v>
      </c>
      <c r="O33" s="177">
        <v>8814.8138853457822</v>
      </c>
      <c r="P33" s="177">
        <v>18677.762568517188</v>
      </c>
      <c r="Q33" s="177">
        <v>15628.034989691825</v>
      </c>
      <c r="R33" s="177">
        <v>3049.7275788253623</v>
      </c>
      <c r="S33" s="177">
        <v>44793.508152997179</v>
      </c>
      <c r="T33" s="118"/>
      <c r="U33" s="366">
        <v>282572.82456247642</v>
      </c>
      <c r="V33" s="366">
        <v>206020.04051991468</v>
      </c>
      <c r="W33" s="366">
        <v>202553.74272364375</v>
      </c>
      <c r="X33" s="366">
        <v>3466.2977962709442</v>
      </c>
      <c r="Y33" s="366">
        <v>76552.784042561747</v>
      </c>
      <c r="Z33" s="366">
        <v>39290.979493472529</v>
      </c>
      <c r="AA33" s="366">
        <v>37261.804549089211</v>
      </c>
      <c r="AB33" s="366">
        <v>245311.0200133872</v>
      </c>
      <c r="AC33" s="366">
        <v>61646.581115122586</v>
      </c>
      <c r="AD33" s="366">
        <v>65256.881141999998</v>
      </c>
      <c r="AE33" s="366">
        <v>-3610.300026877409</v>
      </c>
      <c r="AF33" s="366">
        <v>134004.88357365099</v>
      </c>
      <c r="AG33" s="366">
        <v>67589.668354513196</v>
      </c>
      <c r="AH33" s="366">
        <v>66415.215219137797</v>
      </c>
      <c r="AI33" s="366">
        <v>140727.60207249277</v>
      </c>
      <c r="AJ33" s="366">
        <v>117749.42962983306</v>
      </c>
      <c r="AK33" s="366">
        <v>22978.172442659696</v>
      </c>
      <c r="AL33" s="366">
        <v>337496.68717875727</v>
      </c>
      <c r="AM33" s="109"/>
      <c r="AN33" s="325"/>
      <c r="AO33" s="327"/>
      <c r="AP33" s="110"/>
      <c r="AQ33" s="110"/>
      <c r="AR33" s="110"/>
      <c r="AS33" s="110"/>
      <c r="AT33" s="110"/>
      <c r="AU33" s="110"/>
      <c r="AV33" s="110"/>
      <c r="AW33" s="110"/>
      <c r="AX33" s="110"/>
      <c r="AY33" s="110"/>
      <c r="AZ33" s="110"/>
      <c r="BA33" s="110"/>
      <c r="BB33" s="110"/>
      <c r="BC33" s="110"/>
      <c r="BD33" s="110"/>
      <c r="BE33" s="110"/>
    </row>
    <row r="34" spans="1:57" s="20" customFormat="1" ht="15" customHeight="1" x14ac:dyDescent="0.25">
      <c r="A34" s="116" t="s">
        <v>55</v>
      </c>
      <c r="B34" s="177">
        <v>36891.866454065959</v>
      </c>
      <c r="C34" s="177">
        <v>26578.224103128268</v>
      </c>
      <c r="D34" s="177">
        <v>26109.275277858254</v>
      </c>
      <c r="E34" s="177">
        <v>468.94882527002</v>
      </c>
      <c r="F34" s="177">
        <v>10313.642350937685</v>
      </c>
      <c r="G34" s="177">
        <v>5281.1279684180072</v>
      </c>
      <c r="H34" s="177">
        <v>5032.5143825196783</v>
      </c>
      <c r="I34" s="177">
        <v>31859.35207154628</v>
      </c>
      <c r="J34" s="177">
        <v>7948.3001449321182</v>
      </c>
      <c r="K34" s="177">
        <v>8467.2615225954596</v>
      </c>
      <c r="L34" s="177">
        <v>-518.96137766334152</v>
      </c>
      <c r="M34" s="177">
        <v>19031.693321543793</v>
      </c>
      <c r="N34" s="177">
        <v>9548.8824749434498</v>
      </c>
      <c r="O34" s="177">
        <v>9482.8108466003432</v>
      </c>
      <c r="P34" s="177">
        <v>19203.189275465971</v>
      </c>
      <c r="Q34" s="177">
        <v>16264.85642799531</v>
      </c>
      <c r="R34" s="177">
        <v>2938.3328474706623</v>
      </c>
      <c r="S34" s="177">
        <v>44668.670645075894</v>
      </c>
      <c r="T34" s="118"/>
      <c r="U34" s="366">
        <v>277961.76779815997</v>
      </c>
      <c r="V34" s="366">
        <v>200253.62950501996</v>
      </c>
      <c r="W34" s="366">
        <v>196720.33458102302</v>
      </c>
      <c r="X34" s="366">
        <v>3533.2949239969657</v>
      </c>
      <c r="Y34" s="366">
        <v>77708.13829314</v>
      </c>
      <c r="Z34" s="366">
        <v>39790.658678045475</v>
      </c>
      <c r="AA34" s="366">
        <v>37917.479615094519</v>
      </c>
      <c r="AB34" s="366">
        <v>240044.28818306545</v>
      </c>
      <c r="AC34" s="366">
        <v>59886.467441991044</v>
      </c>
      <c r="AD34" s="366">
        <v>63796.581941995493</v>
      </c>
      <c r="AE34" s="366">
        <v>-3910.1145000044471</v>
      </c>
      <c r="AF34" s="366">
        <v>143394.29333117171</v>
      </c>
      <c r="AG34" s="366">
        <v>71946.055007461429</v>
      </c>
      <c r="AH34" s="366">
        <v>71448.238323710291</v>
      </c>
      <c r="AI34" s="366">
        <v>144686.42959599837</v>
      </c>
      <c r="AJ34" s="366">
        <v>122547.56075673067</v>
      </c>
      <c r="AK34" s="366">
        <v>22138.868839267707</v>
      </c>
      <c r="AL34" s="366">
        <v>336556.09897532436</v>
      </c>
      <c r="AM34" s="111"/>
      <c r="AN34" s="325"/>
      <c r="AO34" s="327"/>
      <c r="AP34" s="110"/>
      <c r="AQ34" s="110"/>
      <c r="AR34" s="110"/>
      <c r="AS34" s="110"/>
      <c r="AT34" s="110"/>
      <c r="AU34" s="110"/>
      <c r="AV34" s="110"/>
      <c r="AW34" s="110"/>
      <c r="AX34" s="110"/>
      <c r="AY34" s="110"/>
      <c r="AZ34" s="110"/>
      <c r="BA34" s="110"/>
      <c r="BB34" s="110"/>
      <c r="BC34" s="110"/>
      <c r="BD34" s="110"/>
      <c r="BE34" s="110"/>
    </row>
    <row r="35" spans="1:57" s="20" customFormat="1" ht="15" customHeight="1" x14ac:dyDescent="0.25">
      <c r="A35" s="116" t="s">
        <v>91</v>
      </c>
      <c r="B35" s="177">
        <v>36885.963325881719</v>
      </c>
      <c r="C35" s="177">
        <v>26593.48346465802</v>
      </c>
      <c r="D35" s="177">
        <v>26071.34473169189</v>
      </c>
      <c r="E35" s="177">
        <v>522.13873296612792</v>
      </c>
      <c r="F35" s="177">
        <v>10292.479861223705</v>
      </c>
      <c r="G35" s="177">
        <v>5287.9369634526593</v>
      </c>
      <c r="H35" s="177">
        <v>5004.5428977710453</v>
      </c>
      <c r="I35" s="177">
        <v>31881.420428110679</v>
      </c>
      <c r="J35" s="177">
        <v>8855.0287530003061</v>
      </c>
      <c r="K35" s="177">
        <v>8812.9396164649897</v>
      </c>
      <c r="L35" s="177">
        <v>42.089136535316499</v>
      </c>
      <c r="M35" s="177">
        <v>20882.70899637941</v>
      </c>
      <c r="N35" s="177">
        <v>10273.224734075986</v>
      </c>
      <c r="O35" s="177">
        <v>10609.484262303429</v>
      </c>
      <c r="P35" s="177">
        <v>20786.15022220834</v>
      </c>
      <c r="Q35" s="177">
        <v>17474.265437519331</v>
      </c>
      <c r="R35" s="177">
        <v>3311.8847846890085</v>
      </c>
      <c r="S35" s="177">
        <v>45837.550853053108</v>
      </c>
      <c r="T35" s="118"/>
      <c r="U35" s="366">
        <v>277917.29067885585</v>
      </c>
      <c r="V35" s="366">
        <v>200368.60116446586</v>
      </c>
      <c r="W35" s="366">
        <v>196434.54688093255</v>
      </c>
      <c r="X35" s="366">
        <v>3934.0542835332908</v>
      </c>
      <c r="Y35" s="366">
        <v>77548.689514390004</v>
      </c>
      <c r="Z35" s="366">
        <v>39841.961051134065</v>
      </c>
      <c r="AA35" s="366">
        <v>37706.728463255946</v>
      </c>
      <c r="AB35" s="366">
        <v>240210.56221559993</v>
      </c>
      <c r="AC35" s="366">
        <v>66718.214139480813</v>
      </c>
      <c r="AD35" s="366">
        <v>66401.093540255475</v>
      </c>
      <c r="AE35" s="366">
        <v>317.12059922534218</v>
      </c>
      <c r="AF35" s="366">
        <v>157340.77093322066</v>
      </c>
      <c r="AG35" s="366">
        <v>77403.611758895524</v>
      </c>
      <c r="AH35" s="366">
        <v>79937.159174325192</v>
      </c>
      <c r="AI35" s="366">
        <v>156613.24884922875</v>
      </c>
      <c r="AJ35" s="366">
        <v>131659.85293898941</v>
      </c>
      <c r="AK35" s="366">
        <v>24953.395910239335</v>
      </c>
      <c r="AL35" s="366">
        <v>345363.02690232865</v>
      </c>
      <c r="AM35" s="111"/>
      <c r="AN35" s="325"/>
      <c r="AO35" s="327"/>
      <c r="AP35" s="110"/>
      <c r="AQ35" s="110"/>
      <c r="AR35" s="110"/>
      <c r="AS35" s="110"/>
      <c r="AT35" s="110"/>
      <c r="AU35" s="110"/>
      <c r="AV35" s="110"/>
      <c r="AW35" s="110"/>
      <c r="AX35" s="110"/>
      <c r="AY35" s="110"/>
      <c r="AZ35" s="110"/>
      <c r="BA35" s="110"/>
      <c r="BB35" s="110"/>
      <c r="BC35" s="110"/>
      <c r="BD35" s="110"/>
      <c r="BE35" s="110"/>
    </row>
    <row r="36" spans="1:57" s="20" customFormat="1" ht="15" customHeight="1" x14ac:dyDescent="0.25">
      <c r="A36" s="116" t="s">
        <v>150</v>
      </c>
      <c r="B36" s="177">
        <v>37556.589025078691</v>
      </c>
      <c r="C36" s="177">
        <v>27131.957674666584</v>
      </c>
      <c r="D36" s="177">
        <v>26575.75660603114</v>
      </c>
      <c r="E36" s="177">
        <v>556.20106863544311</v>
      </c>
      <c r="F36" s="177">
        <v>10424.631350412103</v>
      </c>
      <c r="G36" s="177">
        <v>5354.9499161257154</v>
      </c>
      <c r="H36" s="177">
        <v>5069.6814342863872</v>
      </c>
      <c r="I36" s="177">
        <v>32486.907590792296</v>
      </c>
      <c r="J36" s="177">
        <v>9360.4058114591335</v>
      </c>
      <c r="K36" s="177">
        <v>9348.7726364456503</v>
      </c>
      <c r="L36" s="177">
        <v>11.633175013484845</v>
      </c>
      <c r="M36" s="177">
        <v>22175.333698801514</v>
      </c>
      <c r="N36" s="177">
        <v>10481.424236716763</v>
      </c>
      <c r="O36" s="177">
        <v>11693.909462084752</v>
      </c>
      <c r="P36" s="177">
        <v>21650.969712442384</v>
      </c>
      <c r="Q36" s="177">
        <v>18096.0664538407</v>
      </c>
      <c r="R36" s="177">
        <v>3554.9032586016856</v>
      </c>
      <c r="S36" s="177">
        <v>47441.358822896946</v>
      </c>
      <c r="T36" s="118"/>
      <c r="U36" s="366">
        <v>282970.12000945542</v>
      </c>
      <c r="V36" s="366">
        <v>204425.7350997754</v>
      </c>
      <c r="W36" s="366">
        <v>200235.03814814164</v>
      </c>
      <c r="X36" s="366">
        <v>4190.6969516337467</v>
      </c>
      <c r="Y36" s="366">
        <v>78544.384909679997</v>
      </c>
      <c r="Z36" s="366">
        <v>40346.870143049207</v>
      </c>
      <c r="AA36" s="366">
        <v>38197.514766630789</v>
      </c>
      <c r="AB36" s="366">
        <v>244772.60524282456</v>
      </c>
      <c r="AC36" s="366">
        <v>70525.97758643885</v>
      </c>
      <c r="AD36" s="366">
        <v>70438.327429299752</v>
      </c>
      <c r="AE36" s="366">
        <v>87.650157139101566</v>
      </c>
      <c r="AF36" s="366">
        <v>167080.05175362001</v>
      </c>
      <c r="AG36" s="366">
        <v>78972.290911542455</v>
      </c>
      <c r="AH36" s="366">
        <v>88107.760842077565</v>
      </c>
      <c r="AI36" s="366">
        <v>163129.23129839715</v>
      </c>
      <c r="AJ36" s="366">
        <v>136344.81269646276</v>
      </c>
      <c r="AK36" s="366">
        <v>26784.418601934402</v>
      </c>
      <c r="AL36" s="366">
        <v>357446.91805111704</v>
      </c>
      <c r="AM36" s="111"/>
      <c r="AN36" s="325"/>
      <c r="AO36" s="327"/>
      <c r="AP36" s="110"/>
      <c r="AQ36" s="110"/>
      <c r="AR36" s="110"/>
      <c r="AS36" s="110"/>
      <c r="AT36" s="110"/>
      <c r="AU36" s="110"/>
      <c r="AV36" s="110"/>
      <c r="AW36" s="110"/>
      <c r="AX36" s="110"/>
      <c r="AY36" s="110"/>
      <c r="AZ36" s="110"/>
      <c r="BA36" s="110"/>
      <c r="BB36" s="110"/>
      <c r="BC36" s="110"/>
      <c r="BD36" s="110"/>
      <c r="BE36" s="110"/>
    </row>
    <row r="37" spans="1:57" s="20" customFormat="1" ht="15" customHeight="1" x14ac:dyDescent="0.25">
      <c r="A37" s="116" t="s">
        <v>168</v>
      </c>
      <c r="B37" s="177">
        <v>39066.394147633495</v>
      </c>
      <c r="C37" s="177">
        <v>28236.053300116393</v>
      </c>
      <c r="D37" s="177">
        <v>27668.444487456843</v>
      </c>
      <c r="E37" s="177">
        <v>567.60881265955004</v>
      </c>
      <c r="F37" s="177">
        <v>10830.340847517104</v>
      </c>
      <c r="G37" s="177">
        <v>5532.4922382077175</v>
      </c>
      <c r="H37" s="177">
        <v>5297.848609309387</v>
      </c>
      <c r="I37" s="177">
        <v>33768.545538324113</v>
      </c>
      <c r="J37" s="177">
        <v>10258.66559038484</v>
      </c>
      <c r="K37" s="177">
        <v>9731.9646890743697</v>
      </c>
      <c r="L37" s="177">
        <v>526.70090131046868</v>
      </c>
      <c r="M37" s="177">
        <v>24327.2844876483</v>
      </c>
      <c r="N37" s="177">
        <v>11572.849836773059</v>
      </c>
      <c r="O37" s="177">
        <v>12754.434650875237</v>
      </c>
      <c r="P37" s="177">
        <v>24026.240583333765</v>
      </c>
      <c r="Q37" s="177">
        <v>19951.603106423223</v>
      </c>
      <c r="R37" s="177">
        <v>4074.6374769105423</v>
      </c>
      <c r="S37" s="177">
        <v>49626.10364233287</v>
      </c>
      <c r="T37" s="118"/>
      <c r="U37" s="366">
        <v>294345.74670534459</v>
      </c>
      <c r="V37" s="366">
        <v>212744.54358972696</v>
      </c>
      <c r="W37" s="366">
        <v>208467.8949907436</v>
      </c>
      <c r="X37" s="366">
        <v>4276.64859898338</v>
      </c>
      <c r="Y37" s="366">
        <v>81601.203115617624</v>
      </c>
      <c r="Z37" s="366">
        <v>41684.56276877605</v>
      </c>
      <c r="AA37" s="366">
        <v>39916.640346841581</v>
      </c>
      <c r="AB37" s="366">
        <v>254429.10635850305</v>
      </c>
      <c r="AC37" s="366">
        <v>77293.915890754579</v>
      </c>
      <c r="AD37" s="366">
        <v>73325.487949830844</v>
      </c>
      <c r="AE37" s="366">
        <v>3968.4279409237265</v>
      </c>
      <c r="AF37" s="366">
        <v>183293.92497218613</v>
      </c>
      <c r="AG37" s="366">
        <v>87195.637095166618</v>
      </c>
      <c r="AH37" s="366">
        <v>96098.28787701948</v>
      </c>
      <c r="AI37" s="366">
        <v>181025.70967512825</v>
      </c>
      <c r="AJ37" s="366">
        <v>150325.35360534579</v>
      </c>
      <c r="AK37" s="366">
        <v>30700.356069782483</v>
      </c>
      <c r="AL37" s="366">
        <v>373907.87789315701</v>
      </c>
      <c r="AM37" s="111"/>
      <c r="AN37" s="325"/>
      <c r="AO37" s="327"/>
      <c r="AP37" s="110"/>
      <c r="AQ37" s="110"/>
      <c r="AR37" s="110"/>
      <c r="AS37" s="110"/>
      <c r="AT37" s="110"/>
      <c r="AU37" s="110"/>
      <c r="AV37" s="110"/>
      <c r="AW37" s="110"/>
      <c r="AX37" s="110"/>
      <c r="AY37" s="110"/>
      <c r="AZ37" s="110"/>
      <c r="BA37" s="110"/>
      <c r="BB37" s="110"/>
      <c r="BC37" s="110"/>
      <c r="BD37" s="110"/>
      <c r="BE37" s="110"/>
    </row>
    <row r="38" spans="1:57" s="20" customFormat="1" ht="15" customHeight="1" x14ac:dyDescent="0.25">
      <c r="A38" s="116" t="s">
        <v>233</v>
      </c>
      <c r="B38" s="177">
        <v>40977.490329851658</v>
      </c>
      <c r="C38" s="177">
        <v>29606.329429776008</v>
      </c>
      <c r="D38" s="177">
        <v>29004.78544995757</v>
      </c>
      <c r="E38" s="177">
        <v>601.54397981843795</v>
      </c>
      <c r="F38" s="177">
        <v>11371.160900075653</v>
      </c>
      <c r="G38" s="177">
        <v>5833.6776486797962</v>
      </c>
      <c r="H38" s="177">
        <v>5537.4832513958554</v>
      </c>
      <c r="I38" s="177">
        <v>35440.007078455805</v>
      </c>
      <c r="J38" s="177">
        <v>11526.730688507458</v>
      </c>
      <c r="K38" s="177">
        <v>10419.731724024889</v>
      </c>
      <c r="L38" s="177">
        <v>1106.9989644825669</v>
      </c>
      <c r="M38" s="177">
        <v>25643.293851344806</v>
      </c>
      <c r="N38" s="177">
        <v>12000.861162432377</v>
      </c>
      <c r="O38" s="177">
        <v>13642.432688912428</v>
      </c>
      <c r="P38" s="177">
        <v>26086.822332296768</v>
      </c>
      <c r="Q38" s="177">
        <v>21514.573866634615</v>
      </c>
      <c r="R38" s="177">
        <v>4572.2484656621536</v>
      </c>
      <c r="S38" s="177">
        <v>52060.692537407143</v>
      </c>
      <c r="T38" s="118"/>
      <c r="U38" s="366">
        <v>308744.90089026734</v>
      </c>
      <c r="V38" s="366">
        <v>223068.88908864735</v>
      </c>
      <c r="W38" s="366">
        <v>218536.55597270533</v>
      </c>
      <c r="X38" s="366">
        <v>4532.3331159420213</v>
      </c>
      <c r="Y38" s="366">
        <v>85676.011801620014</v>
      </c>
      <c r="Z38" s="366">
        <v>43953.844243977925</v>
      </c>
      <c r="AA38" s="366">
        <v>41722.167557642075</v>
      </c>
      <c r="AB38" s="366">
        <v>267022.7333326253</v>
      </c>
      <c r="AC38" s="366">
        <v>86848.152372559445</v>
      </c>
      <c r="AD38" s="366">
        <v>78507.468674665521</v>
      </c>
      <c r="AE38" s="366">
        <v>8340.6836978939009</v>
      </c>
      <c r="AF38" s="366">
        <v>193209.39752295744</v>
      </c>
      <c r="AG38" s="366">
        <v>90420.48842834674</v>
      </c>
      <c r="AH38" s="366">
        <v>102788.90909461069</v>
      </c>
      <c r="AI38" s="366">
        <v>196551.16286269002</v>
      </c>
      <c r="AJ38" s="366">
        <v>162101.5567981585</v>
      </c>
      <c r="AK38" s="366">
        <v>34449.606064531501</v>
      </c>
      <c r="AL38" s="366">
        <v>392251.28792309412</v>
      </c>
      <c r="AM38" s="111"/>
      <c r="AN38" s="325"/>
      <c r="AO38" s="327"/>
      <c r="AP38" s="110"/>
      <c r="AQ38" s="110"/>
      <c r="AR38" s="110"/>
      <c r="AS38" s="110"/>
      <c r="AT38" s="110"/>
      <c r="AU38" s="110"/>
      <c r="AV38" s="110"/>
      <c r="AW38" s="110"/>
      <c r="AX38" s="110"/>
      <c r="AY38" s="110"/>
      <c r="AZ38" s="110"/>
      <c r="BA38" s="110"/>
      <c r="BB38" s="110"/>
      <c r="BC38" s="110"/>
      <c r="BD38" s="110"/>
      <c r="BE38" s="110"/>
    </row>
    <row r="39" spans="1:57" s="20" customFormat="1" ht="15" customHeight="1" x14ac:dyDescent="0.25">
      <c r="A39" s="116" t="s">
        <v>245</v>
      </c>
      <c r="B39" s="177">
        <v>43089.279090314274</v>
      </c>
      <c r="C39" s="177">
        <v>31157.947923432039</v>
      </c>
      <c r="D39" s="177">
        <v>30494.758255106339</v>
      </c>
      <c r="E39" s="177">
        <v>663.18966832570106</v>
      </c>
      <c r="F39" s="177">
        <v>11931.331166882233</v>
      </c>
      <c r="G39" s="177">
        <v>6103.0888014755565</v>
      </c>
      <c r="H39" s="177">
        <v>5828.2423654066788</v>
      </c>
      <c r="I39" s="177">
        <v>37261.036724907593</v>
      </c>
      <c r="J39" s="177">
        <v>12042.24742706602</v>
      </c>
      <c r="K39" s="177">
        <v>11661.949419488739</v>
      </c>
      <c r="L39" s="177">
        <v>380.29800757728015</v>
      </c>
      <c r="M39" s="177">
        <v>27721.764063242055</v>
      </c>
      <c r="N39" s="177">
        <v>12612.460325778437</v>
      </c>
      <c r="O39" s="177">
        <v>15109.303737463617</v>
      </c>
      <c r="P39" s="177">
        <v>27943.334747104527</v>
      </c>
      <c r="Q39" s="177">
        <v>22938.364976665165</v>
      </c>
      <c r="R39" s="177">
        <v>5004.9697704393639</v>
      </c>
      <c r="S39" s="177">
        <v>54909.955833517815</v>
      </c>
      <c r="T39" s="118"/>
      <c r="U39" s="366">
        <v>324656.17330597294</v>
      </c>
      <c r="V39" s="366">
        <v>234759.5586290987</v>
      </c>
      <c r="W39" s="366">
        <v>229762.75607309872</v>
      </c>
      <c r="X39" s="366">
        <v>4996.8025559999951</v>
      </c>
      <c r="Y39" s="366">
        <v>89896.614676874189</v>
      </c>
      <c r="Z39" s="366">
        <v>45983.722574717583</v>
      </c>
      <c r="AA39" s="366">
        <v>43912.89210215662</v>
      </c>
      <c r="AB39" s="366">
        <v>280743.2812038163</v>
      </c>
      <c r="AC39" s="366">
        <v>90732.313239228941</v>
      </c>
      <c r="AD39" s="366">
        <v>87866.95790113791</v>
      </c>
      <c r="AE39" s="366">
        <v>2865.3553380910175</v>
      </c>
      <c r="AF39" s="366">
        <v>208869.63133449727</v>
      </c>
      <c r="AG39" s="366">
        <v>95028.582324577641</v>
      </c>
      <c r="AH39" s="366">
        <v>113841.04900991963</v>
      </c>
      <c r="AI39" s="366">
        <v>210539.05565205906</v>
      </c>
      <c r="AJ39" s="366">
        <v>172829.11091668368</v>
      </c>
      <c r="AK39" s="366">
        <v>37709.944735375386</v>
      </c>
      <c r="AL39" s="366">
        <v>413719.06222764001</v>
      </c>
      <c r="AM39" s="111"/>
      <c r="AN39" s="325"/>
      <c r="AO39" s="327"/>
      <c r="AP39" s="110"/>
      <c r="AQ39" s="110"/>
      <c r="AR39" s="110"/>
      <c r="AS39" s="110"/>
      <c r="AT39" s="110"/>
      <c r="AU39" s="110"/>
      <c r="AV39" s="110"/>
      <c r="AW39" s="110"/>
      <c r="AX39" s="110"/>
      <c r="AY39" s="110"/>
      <c r="AZ39" s="110"/>
      <c r="BA39" s="110"/>
      <c r="BB39" s="110"/>
      <c r="BC39" s="110"/>
      <c r="BD39" s="110"/>
      <c r="BE39" s="110"/>
    </row>
    <row r="40" spans="1:57" s="20" customFormat="1" ht="15" customHeight="1" x14ac:dyDescent="0.25">
      <c r="A40" s="116" t="s">
        <v>278</v>
      </c>
      <c r="B40" s="177">
        <v>42371.92131978595</v>
      </c>
      <c r="C40" s="177">
        <v>29713.383989763002</v>
      </c>
      <c r="D40" s="177">
        <v>29094.79693820019</v>
      </c>
      <c r="E40" s="177">
        <v>618.58705156281098</v>
      </c>
      <c r="F40" s="177">
        <v>12658.537330022944</v>
      </c>
      <c r="G40" s="177">
        <v>6695.2092835398453</v>
      </c>
      <c r="H40" s="177">
        <v>5963.3280464830987</v>
      </c>
      <c r="I40" s="177">
        <v>36408.593273302846</v>
      </c>
      <c r="J40" s="177">
        <v>11739.18848551366</v>
      </c>
      <c r="K40" s="177">
        <v>11216.600930314289</v>
      </c>
      <c r="L40" s="177">
        <v>522.58755519936938</v>
      </c>
      <c r="M40" s="177">
        <v>20946.898562236667</v>
      </c>
      <c r="N40" s="177">
        <v>12024.79981375922</v>
      </c>
      <c r="O40" s="177">
        <v>8922.098748477445</v>
      </c>
      <c r="P40" s="177">
        <v>24488.737274627529</v>
      </c>
      <c r="Q40" s="177">
        <v>20868.759263346983</v>
      </c>
      <c r="R40" s="177">
        <v>3619.9780112805479</v>
      </c>
      <c r="S40" s="177">
        <v>50569.271092908741</v>
      </c>
      <c r="T40" s="118"/>
      <c r="U40" s="366">
        <v>319251.24118392728</v>
      </c>
      <c r="V40" s="366">
        <v>223875.49167086935</v>
      </c>
      <c r="W40" s="366">
        <v>219214.74753086935</v>
      </c>
      <c r="X40" s="366">
        <v>4660.7441399999998</v>
      </c>
      <c r="Y40" s="366">
        <v>95375.749513057875</v>
      </c>
      <c r="Z40" s="366">
        <v>50445.05434683097</v>
      </c>
      <c r="AA40" s="366">
        <v>44930.695166226913</v>
      </c>
      <c r="AB40" s="366">
        <v>274320.54601770028</v>
      </c>
      <c r="AC40" s="366">
        <v>88448.915644102672</v>
      </c>
      <c r="AD40" s="366">
        <v>84511.479709453022</v>
      </c>
      <c r="AE40" s="366">
        <v>3937.435934649649</v>
      </c>
      <c r="AF40" s="366">
        <v>157824.40721717218</v>
      </c>
      <c r="AG40" s="366">
        <v>90600.854196768851</v>
      </c>
      <c r="AH40" s="366">
        <v>67223.553020403313</v>
      </c>
      <c r="AI40" s="366">
        <v>184510.39099568111</v>
      </c>
      <c r="AJ40" s="366">
        <v>157235.66666968784</v>
      </c>
      <c r="AK40" s="366">
        <v>27274.724325993291</v>
      </c>
      <c r="AL40" s="366">
        <v>381014.17304952093</v>
      </c>
      <c r="AM40" s="111"/>
      <c r="AN40" s="325"/>
      <c r="AO40" s="327"/>
      <c r="AP40" s="110"/>
      <c r="AQ40" s="110"/>
      <c r="AR40" s="110"/>
      <c r="AS40" s="110"/>
      <c r="AT40" s="110"/>
      <c r="AU40" s="110"/>
      <c r="AV40" s="110"/>
      <c r="AW40" s="110"/>
      <c r="AX40" s="110"/>
      <c r="AY40" s="110"/>
      <c r="AZ40" s="110"/>
      <c r="BA40" s="110"/>
      <c r="BB40" s="110"/>
      <c r="BC40" s="110"/>
      <c r="BD40" s="110"/>
      <c r="BE40" s="110"/>
    </row>
    <row r="41" spans="1:57" s="20" customFormat="1" ht="15" customHeight="1" x14ac:dyDescent="0.25">
      <c r="A41" s="116" t="s">
        <v>282</v>
      </c>
      <c r="B41" s="177">
        <v>47135.087285187779</v>
      </c>
      <c r="C41" s="177">
        <v>33620.31174441037</v>
      </c>
      <c r="D41" s="177">
        <v>32910.668093924556</v>
      </c>
      <c r="E41" s="177">
        <v>709.64365048581703</v>
      </c>
      <c r="F41" s="177">
        <v>13514.775540777409</v>
      </c>
      <c r="G41" s="177">
        <v>7082.8779182434964</v>
      </c>
      <c r="H41" s="177">
        <v>6431.8976225339129</v>
      </c>
      <c r="I41" s="177">
        <v>40703.189662653866</v>
      </c>
      <c r="J41" s="177">
        <v>12876.659752552721</v>
      </c>
      <c r="K41" s="177">
        <v>12293.758410976401</v>
      </c>
      <c r="L41" s="177">
        <v>582.90134157632065</v>
      </c>
      <c r="M41" s="177">
        <v>29044.88429093107</v>
      </c>
      <c r="N41" s="177">
        <v>14779.582628076434</v>
      </c>
      <c r="O41" s="177">
        <v>14265.301662854637</v>
      </c>
      <c r="P41" s="177">
        <v>30648.850640533376</v>
      </c>
      <c r="Q41" s="177">
        <v>26163.824978262302</v>
      </c>
      <c r="R41" s="177">
        <v>4485.0256622710731</v>
      </c>
      <c r="S41" s="177">
        <v>58407.780688138206</v>
      </c>
      <c r="T41" s="118"/>
      <c r="U41" s="366">
        <v>355139.31515024736</v>
      </c>
      <c r="V41" s="366">
        <v>253312.23883825995</v>
      </c>
      <c r="W41" s="366">
        <v>247965.42875367458</v>
      </c>
      <c r="X41" s="366">
        <v>5346.8100845853887</v>
      </c>
      <c r="Y41" s="366">
        <v>101827.0763119874</v>
      </c>
      <c r="Z41" s="366">
        <v>53365.943675005627</v>
      </c>
      <c r="AA41" s="366">
        <v>48461.132636981769</v>
      </c>
      <c r="AB41" s="366">
        <v>306678.18251326558</v>
      </c>
      <c r="AC41" s="366">
        <v>97019.192905608477</v>
      </c>
      <c r="AD41" s="366">
        <v>92627.322747501705</v>
      </c>
      <c r="AE41" s="366">
        <v>4391.870158106788</v>
      </c>
      <c r="AF41" s="366">
        <v>218838.68069002015</v>
      </c>
      <c r="AG41" s="366">
        <v>111356.76531124189</v>
      </c>
      <c r="AH41" s="366">
        <v>107481.91537877827</v>
      </c>
      <c r="AI41" s="366">
        <v>230923.76515109872</v>
      </c>
      <c r="AJ41" s="366">
        <v>197131.33929871733</v>
      </c>
      <c r="AK41" s="366">
        <v>33792.425852381399</v>
      </c>
      <c r="AL41" s="366">
        <v>440073.42359477736</v>
      </c>
      <c r="AM41" s="111"/>
      <c r="AN41" s="325"/>
      <c r="AO41" s="327"/>
      <c r="AP41" s="110"/>
      <c r="AQ41" s="110"/>
      <c r="AR41" s="110"/>
      <c r="AS41" s="110"/>
      <c r="AT41" s="110"/>
      <c r="AU41" s="110"/>
      <c r="AV41" s="110"/>
      <c r="AW41" s="110"/>
      <c r="AX41" s="110"/>
      <c r="AY41" s="110"/>
      <c r="AZ41" s="110"/>
      <c r="BA41" s="110"/>
      <c r="BB41" s="110"/>
      <c r="BC41" s="110"/>
      <c r="BD41" s="110"/>
      <c r="BE41" s="110"/>
    </row>
    <row r="42" spans="1:57" s="20" customFormat="1" ht="15" customHeight="1" x14ac:dyDescent="0.25">
      <c r="A42" s="116" t="s">
        <v>293</v>
      </c>
      <c r="B42" s="177">
        <v>54305.981645781721</v>
      </c>
      <c r="C42" s="177">
        <v>39899.659987841209</v>
      </c>
      <c r="D42" s="177">
        <v>39089.015593986827</v>
      </c>
      <c r="E42" s="177">
        <v>810.644393854388</v>
      </c>
      <c r="F42" s="177">
        <v>14406.321657940502</v>
      </c>
      <c r="G42" s="177">
        <v>7550.9758284200125</v>
      </c>
      <c r="H42" s="177">
        <v>6855.3458295204882</v>
      </c>
      <c r="I42" s="177">
        <v>47450.635816261223</v>
      </c>
      <c r="J42" s="177">
        <v>17892.725492303609</v>
      </c>
      <c r="K42" s="177">
        <v>13349.665641643909</v>
      </c>
      <c r="L42" s="177">
        <v>4543.059850659698</v>
      </c>
      <c r="M42" s="177">
        <v>40228.916247593399</v>
      </c>
      <c r="N42" s="177">
        <v>20552.167309282289</v>
      </c>
      <c r="O42" s="177">
        <v>19676.74893831111</v>
      </c>
      <c r="P42" s="177">
        <v>44434.515507554715</v>
      </c>
      <c r="Q42" s="177">
        <v>38666.097027823867</v>
      </c>
      <c r="R42" s="177">
        <v>5768.4184797308517</v>
      </c>
      <c r="S42" s="177">
        <v>67993.107878124007</v>
      </c>
      <c r="T42" s="118"/>
      <c r="U42" s="366">
        <v>409168.41871014237</v>
      </c>
      <c r="V42" s="366">
        <v>300623.98817838961</v>
      </c>
      <c r="W42" s="366">
        <v>294516.18799289374</v>
      </c>
      <c r="X42" s="366">
        <v>6107.8001854958866</v>
      </c>
      <c r="Y42" s="366">
        <v>108544.43053175272</v>
      </c>
      <c r="Z42" s="366">
        <v>56892.827379230584</v>
      </c>
      <c r="AA42" s="366">
        <v>51651.603152522119</v>
      </c>
      <c r="AB42" s="366">
        <v>357516.8155576202</v>
      </c>
      <c r="AC42" s="366">
        <v>134812.74022176155</v>
      </c>
      <c r="AD42" s="366">
        <v>100583.05577696604</v>
      </c>
      <c r="AE42" s="366">
        <v>34229.684444795494</v>
      </c>
      <c r="AF42" s="366">
        <v>303104.76946749247</v>
      </c>
      <c r="AG42" s="366">
        <v>154850.30459178743</v>
      </c>
      <c r="AH42" s="366">
        <v>148254.46487570507</v>
      </c>
      <c r="AI42" s="366">
        <v>334791.85709167103</v>
      </c>
      <c r="AJ42" s="366">
        <v>291329.70805613894</v>
      </c>
      <c r="AK42" s="366">
        <v>43462.149035532108</v>
      </c>
      <c r="AL42" s="366">
        <v>512294.07130772533</v>
      </c>
      <c r="AM42" s="111"/>
      <c r="AN42" s="325"/>
      <c r="AO42" s="327"/>
      <c r="AP42" s="110"/>
      <c r="AQ42" s="110"/>
      <c r="AR42" s="110"/>
      <c r="AS42" s="110"/>
      <c r="AT42" s="110"/>
      <c r="AU42" s="110"/>
      <c r="AV42" s="110"/>
      <c r="AW42" s="110"/>
      <c r="AX42" s="110"/>
      <c r="AY42" s="110"/>
      <c r="AZ42" s="110"/>
      <c r="BA42" s="110"/>
      <c r="BB42" s="110"/>
      <c r="BC42" s="110"/>
      <c r="BD42" s="110"/>
      <c r="BE42" s="110"/>
    </row>
    <row r="43" spans="1:57" s="20" customFormat="1" ht="15" customHeight="1" x14ac:dyDescent="0.25">
      <c r="A43" s="116" t="s">
        <v>318</v>
      </c>
      <c r="B43" s="177">
        <v>60473.533066292337</v>
      </c>
      <c r="C43" s="177">
        <v>44366.634599863479</v>
      </c>
      <c r="D43" s="177">
        <v>43481.087541386347</v>
      </c>
      <c r="E43" s="177">
        <v>885.54705847712626</v>
      </c>
      <c r="F43" s="177">
        <v>16106.898466428866</v>
      </c>
      <c r="G43" s="177">
        <v>8518.2252413786518</v>
      </c>
      <c r="H43" s="177">
        <v>7588.6732250502137</v>
      </c>
      <c r="I43" s="177">
        <v>52884.859841242127</v>
      </c>
      <c r="J43" s="177">
        <v>16812.179985549283</v>
      </c>
      <c r="K43" s="177">
        <v>14811.752260248582</v>
      </c>
      <c r="L43" s="177">
        <v>2000.4277253007031</v>
      </c>
      <c r="M43" s="177">
        <v>41314.306321676107</v>
      </c>
      <c r="N43" s="177">
        <v>19116.453556516903</v>
      </c>
      <c r="O43" s="177">
        <v>22197.852765159205</v>
      </c>
      <c r="P43" s="177">
        <v>42744.62342934269</v>
      </c>
      <c r="Q43" s="177">
        <v>36128.648607612588</v>
      </c>
      <c r="R43" s="177">
        <v>6615.9748217301003</v>
      </c>
      <c r="S43" s="177">
        <v>75855.395944175048</v>
      </c>
      <c r="T43" s="118"/>
      <c r="U43" s="366">
        <v>455637.83488797961</v>
      </c>
      <c r="V43" s="366">
        <v>334280.40839267138</v>
      </c>
      <c r="W43" s="366">
        <v>327608.25408057543</v>
      </c>
      <c r="X43" s="366">
        <v>6672.1543120959077</v>
      </c>
      <c r="Y43" s="366">
        <v>121357.42649530829</v>
      </c>
      <c r="Z43" s="366">
        <v>64180.568081167454</v>
      </c>
      <c r="AA43" s="366">
        <v>57176.858414140836</v>
      </c>
      <c r="AB43" s="366">
        <v>398460.97647383885</v>
      </c>
      <c r="AC43" s="366">
        <v>126671.37010112108</v>
      </c>
      <c r="AD43" s="366">
        <v>111599.14740484295</v>
      </c>
      <c r="AE43" s="366">
        <v>15072.222696278148</v>
      </c>
      <c r="AF43" s="366">
        <v>311282.64098066866</v>
      </c>
      <c r="AG43" s="366">
        <v>144032.9193215766</v>
      </c>
      <c r="AH43" s="366">
        <v>167249.72165909203</v>
      </c>
      <c r="AI43" s="366">
        <v>322059.36522838252</v>
      </c>
      <c r="AJ43" s="366">
        <v>272211.30293405708</v>
      </c>
      <c r="AK43" s="366">
        <v>49848.062294325442</v>
      </c>
      <c r="AL43" s="366">
        <v>571532.48074138688</v>
      </c>
      <c r="AM43" s="111"/>
      <c r="AN43" s="325"/>
      <c r="AO43" s="327"/>
      <c r="AP43" s="110"/>
      <c r="AQ43" s="110"/>
      <c r="AR43" s="110"/>
      <c r="AS43" s="110"/>
      <c r="AT43" s="110"/>
      <c r="AU43" s="110"/>
      <c r="AV43" s="110"/>
      <c r="AW43" s="110"/>
      <c r="AX43" s="110"/>
      <c r="AY43" s="110"/>
      <c r="AZ43" s="110"/>
      <c r="BA43" s="110"/>
      <c r="BB43" s="110"/>
      <c r="BC43" s="110"/>
      <c r="BD43" s="110"/>
      <c r="BE43" s="110"/>
    </row>
    <row r="44" spans="1:57" s="20" customFormat="1" ht="15" customHeight="1" x14ac:dyDescent="0.25">
      <c r="A44" s="118" t="s">
        <v>273</v>
      </c>
      <c r="B44" s="210"/>
      <c r="C44" s="210"/>
      <c r="D44" s="210"/>
      <c r="E44" s="210"/>
      <c r="F44" s="210"/>
      <c r="G44" s="210"/>
      <c r="H44" s="210"/>
      <c r="I44" s="210"/>
      <c r="J44" s="210"/>
      <c r="K44" s="210"/>
      <c r="L44" s="210"/>
      <c r="M44" s="210"/>
      <c r="N44" s="210"/>
      <c r="O44" s="210"/>
      <c r="P44" s="210"/>
      <c r="Q44" s="210"/>
      <c r="R44" s="210"/>
      <c r="S44" s="210"/>
      <c r="T44" s="118"/>
      <c r="U44" s="219"/>
      <c r="V44" s="219"/>
      <c r="W44" s="219"/>
      <c r="X44" s="219"/>
      <c r="Y44" s="219"/>
      <c r="Z44" s="219"/>
      <c r="AA44" s="219"/>
      <c r="AB44" s="219"/>
      <c r="AC44" s="219"/>
      <c r="AD44" s="219"/>
      <c r="AE44" s="219"/>
      <c r="AF44" s="219"/>
      <c r="AG44" s="219"/>
      <c r="AH44" s="219"/>
      <c r="AI44" s="219"/>
      <c r="AJ44" s="219"/>
      <c r="AK44" s="219"/>
      <c r="AL44" s="219"/>
      <c r="AM44" s="109"/>
      <c r="AN44" s="325"/>
      <c r="AO44" s="327"/>
      <c r="AP44" s="110"/>
      <c r="AQ44" s="110"/>
      <c r="AR44" s="110"/>
      <c r="AS44" s="110"/>
      <c r="AT44" s="110"/>
      <c r="AU44" s="110"/>
      <c r="AV44" s="110"/>
      <c r="AW44" s="110"/>
      <c r="AX44" s="110"/>
      <c r="AY44" s="110"/>
      <c r="AZ44" s="110"/>
      <c r="BA44" s="110"/>
      <c r="BB44" s="110"/>
      <c r="BC44" s="110"/>
      <c r="BD44" s="110"/>
      <c r="BE44" s="110"/>
    </row>
    <row r="45" spans="1:57" s="20" customFormat="1" ht="15" customHeight="1" x14ac:dyDescent="0.25">
      <c r="A45" s="119" t="s">
        <v>95</v>
      </c>
      <c r="B45" s="177">
        <v>3284.342733494947</v>
      </c>
      <c r="C45" s="177">
        <v>2308.5853738947681</v>
      </c>
      <c r="D45" s="177">
        <v>2259.6291461977835</v>
      </c>
      <c r="E45" s="177">
        <v>48.956227696984797</v>
      </c>
      <c r="F45" s="177">
        <v>975.75735960017869</v>
      </c>
      <c r="G45" s="177">
        <v>532.21066877791782</v>
      </c>
      <c r="H45" s="177">
        <v>443.54669082226087</v>
      </c>
      <c r="I45" s="177">
        <v>2840.7960426726863</v>
      </c>
      <c r="J45" s="177">
        <v>668.82227631853914</v>
      </c>
      <c r="K45" s="177">
        <v>478.99232284208102</v>
      </c>
      <c r="L45" s="177">
        <v>189.82995347645806</v>
      </c>
      <c r="M45" s="177">
        <v>946.88590935726313</v>
      </c>
      <c r="N45" s="177">
        <v>514.29296117549529</v>
      </c>
      <c r="O45" s="177">
        <v>432.59294818176784</v>
      </c>
      <c r="P45" s="177">
        <v>1297.8584509600132</v>
      </c>
      <c r="Q45" s="177">
        <v>1043.1661625712775</v>
      </c>
      <c r="R45" s="177">
        <v>254.69228838873582</v>
      </c>
      <c r="S45" s="177">
        <v>3602.1924682107365</v>
      </c>
      <c r="T45" s="220"/>
      <c r="U45" s="366">
        <v>24745.880325517679</v>
      </c>
      <c r="V45" s="366">
        <v>17394.036499610131</v>
      </c>
      <c r="W45" s="366">
        <v>17025.175802027199</v>
      </c>
      <c r="X45" s="366">
        <v>368.86069758293195</v>
      </c>
      <c r="Y45" s="366">
        <v>7351.8438259075465</v>
      </c>
      <c r="Z45" s="366">
        <v>4009.941283907222</v>
      </c>
      <c r="AA45" s="366">
        <v>3341.9025420003245</v>
      </c>
      <c r="AB45" s="366">
        <v>21403.977783517355</v>
      </c>
      <c r="AC45" s="366">
        <v>5039.2414409220337</v>
      </c>
      <c r="AD45" s="366">
        <v>3608.9676564536599</v>
      </c>
      <c r="AE45" s="366">
        <v>1430.2737844683734</v>
      </c>
      <c r="AF45" s="366">
        <v>7134.3118840522993</v>
      </c>
      <c r="AG45" s="366">
        <v>3874.9403159767694</v>
      </c>
      <c r="AH45" s="366">
        <v>3259.3715680755299</v>
      </c>
      <c r="AI45" s="366">
        <v>9778.7144987582196</v>
      </c>
      <c r="AJ45" s="366">
        <v>7859.7354518932907</v>
      </c>
      <c r="AK45" s="366">
        <v>1918.9790468649301</v>
      </c>
      <c r="AL45" s="366">
        <v>27140.719151733796</v>
      </c>
      <c r="AM45" s="109"/>
      <c r="AN45" s="325"/>
      <c r="AO45" s="327"/>
      <c r="AP45" s="110"/>
      <c r="AQ45" s="110"/>
      <c r="AR45" s="110"/>
      <c r="AS45" s="110"/>
      <c r="AT45" s="110"/>
      <c r="AU45" s="110"/>
      <c r="AV45" s="110"/>
      <c r="AW45" s="110"/>
      <c r="AX45" s="110"/>
      <c r="AY45" s="110"/>
      <c r="AZ45" s="110"/>
      <c r="BA45" s="110"/>
      <c r="BB45" s="110"/>
      <c r="BC45" s="110"/>
      <c r="BD45" s="110"/>
      <c r="BE45" s="110"/>
    </row>
    <row r="46" spans="1:57" s="20" customFormat="1" ht="15" customHeight="1" x14ac:dyDescent="0.25">
      <c r="A46" s="119" t="s">
        <v>96</v>
      </c>
      <c r="B46" s="177">
        <v>3598.742401657601</v>
      </c>
      <c r="C46" s="177">
        <v>2558.7368584952192</v>
      </c>
      <c r="D46" s="177">
        <v>2509.6317885884796</v>
      </c>
      <c r="E46" s="177">
        <v>49.105069906739502</v>
      </c>
      <c r="F46" s="177">
        <v>1040.0055431623816</v>
      </c>
      <c r="G46" s="177">
        <v>531.1235356976473</v>
      </c>
      <c r="H46" s="177">
        <v>508.88200746473433</v>
      </c>
      <c r="I46" s="177">
        <v>3089.8603941928664</v>
      </c>
      <c r="J46" s="177">
        <v>717.57179552284254</v>
      </c>
      <c r="K46" s="177">
        <v>563.14983482308401</v>
      </c>
      <c r="L46" s="177">
        <v>154.42196069975853</v>
      </c>
      <c r="M46" s="177">
        <v>1093.8231488205881</v>
      </c>
      <c r="N46" s="177">
        <v>503.4532231223439</v>
      </c>
      <c r="O46" s="177">
        <v>590.36992569824406</v>
      </c>
      <c r="P46" s="177">
        <v>1460.2506292857959</v>
      </c>
      <c r="Q46" s="177">
        <v>1196.3355618548198</v>
      </c>
      <c r="R46" s="177">
        <v>263.91506743097619</v>
      </c>
      <c r="S46" s="177">
        <v>3949.8867167152357</v>
      </c>
      <c r="T46" s="220"/>
      <c r="U46" s="366">
        <v>27114.724625289196</v>
      </c>
      <c r="V46" s="366">
        <v>19278.802860332231</v>
      </c>
      <c r="W46" s="366">
        <v>18908.820711119901</v>
      </c>
      <c r="X46" s="366">
        <v>369.98214921232881</v>
      </c>
      <c r="Y46" s="366">
        <v>7835.9217649569646</v>
      </c>
      <c r="Z46" s="366">
        <v>4001.7502797139236</v>
      </c>
      <c r="AA46" s="366">
        <v>3834.1714852430409</v>
      </c>
      <c r="AB46" s="366">
        <v>23280.553140046151</v>
      </c>
      <c r="AC46" s="366">
        <v>5406.5446933668572</v>
      </c>
      <c r="AD46" s="366">
        <v>4243.0524304745268</v>
      </c>
      <c r="AE46" s="366">
        <v>1163.4922628923307</v>
      </c>
      <c r="AF46" s="366">
        <v>8241.4105147887221</v>
      </c>
      <c r="AG46" s="366">
        <v>3793.2683096153005</v>
      </c>
      <c r="AH46" s="366">
        <v>4448.1422051734198</v>
      </c>
      <c r="AI46" s="366">
        <v>11002.25836635383</v>
      </c>
      <c r="AJ46" s="366">
        <v>9013.7902907951411</v>
      </c>
      <c r="AK46" s="366">
        <v>1988.4680755586903</v>
      </c>
      <c r="AL46" s="366">
        <v>29760.421467090946</v>
      </c>
      <c r="AM46" s="109"/>
      <c r="AN46" s="325"/>
      <c r="AO46" s="327"/>
      <c r="AP46" s="110"/>
      <c r="AQ46" s="110"/>
      <c r="AR46" s="110"/>
      <c r="AS46" s="110"/>
      <c r="AT46" s="110"/>
      <c r="AU46" s="110"/>
      <c r="AV46" s="110"/>
      <c r="AW46" s="110"/>
      <c r="AX46" s="110"/>
      <c r="AY46" s="110"/>
      <c r="AZ46" s="110"/>
      <c r="BA46" s="110"/>
      <c r="BB46" s="110"/>
      <c r="BC46" s="110"/>
      <c r="BD46" s="110"/>
      <c r="BE46" s="110"/>
    </row>
    <row r="47" spans="1:57" s="20" customFormat="1" ht="15" customHeight="1" x14ac:dyDescent="0.25">
      <c r="A47" s="119" t="s">
        <v>97</v>
      </c>
      <c r="B47" s="177">
        <v>3631.0747376133622</v>
      </c>
      <c r="C47" s="177">
        <v>2593.5880938256109</v>
      </c>
      <c r="D47" s="177">
        <v>2542.5268731135575</v>
      </c>
      <c r="E47" s="177">
        <v>51.061220712053796</v>
      </c>
      <c r="F47" s="177">
        <v>1037.4866437877511</v>
      </c>
      <c r="G47" s="177">
        <v>535.08546919909429</v>
      </c>
      <c r="H47" s="177">
        <v>502.40117458865672</v>
      </c>
      <c r="I47" s="177">
        <v>3128.6735630247053</v>
      </c>
      <c r="J47" s="177">
        <v>627.86242583304283</v>
      </c>
      <c r="K47" s="177">
        <v>582.44788447201893</v>
      </c>
      <c r="L47" s="177">
        <v>45.4145413610239</v>
      </c>
      <c r="M47" s="177">
        <v>1279.0182795841263</v>
      </c>
      <c r="N47" s="177">
        <v>514.43844205068683</v>
      </c>
      <c r="O47" s="177">
        <v>764.57983753343956</v>
      </c>
      <c r="P47" s="177">
        <v>1394.988215144336</v>
      </c>
      <c r="Q47" s="177">
        <v>1132.164629179752</v>
      </c>
      <c r="R47" s="177">
        <v>262.8235859645842</v>
      </c>
      <c r="S47" s="177">
        <v>4142.9672278861963</v>
      </c>
      <c r="T47" s="220"/>
      <c r="U47" s="366">
        <v>27358.332610547881</v>
      </c>
      <c r="V47" s="366">
        <v>19541.389492929065</v>
      </c>
      <c r="W47" s="366">
        <v>19156.668725474101</v>
      </c>
      <c r="X47" s="366">
        <v>384.72076745496935</v>
      </c>
      <c r="Y47" s="366">
        <v>7816.9431176188109</v>
      </c>
      <c r="Z47" s="366">
        <v>4031.6014676805762</v>
      </c>
      <c r="AA47" s="366">
        <v>3785.3416499382342</v>
      </c>
      <c r="AB47" s="366">
        <v>23572.990960609644</v>
      </c>
      <c r="AC47" s="366">
        <v>4730.6294474390616</v>
      </c>
      <c r="AD47" s="366">
        <v>4388.4535855544273</v>
      </c>
      <c r="AE47" s="366">
        <v>342.17586188463457</v>
      </c>
      <c r="AF47" s="366">
        <v>9636.7632275266005</v>
      </c>
      <c r="AG47" s="366">
        <v>3876.0364416309003</v>
      </c>
      <c r="AH47" s="366">
        <v>5760.7267858957002</v>
      </c>
      <c r="AI47" s="366">
        <v>10510.538707005</v>
      </c>
      <c r="AJ47" s="366">
        <v>8530.2943985548409</v>
      </c>
      <c r="AK47" s="366">
        <v>1980.2443084501597</v>
      </c>
      <c r="AL47" s="366">
        <v>31215.186578508547</v>
      </c>
      <c r="AM47" s="109"/>
      <c r="AN47" s="325"/>
      <c r="AO47" s="327"/>
      <c r="AP47" s="110"/>
      <c r="AQ47" s="110"/>
      <c r="AR47" s="110"/>
      <c r="AS47" s="110"/>
      <c r="AT47" s="110"/>
      <c r="AU47" s="110"/>
      <c r="AV47" s="110"/>
      <c r="AW47" s="110"/>
      <c r="AX47" s="110"/>
      <c r="AY47" s="110"/>
      <c r="AZ47" s="110"/>
      <c r="BA47" s="110"/>
      <c r="BB47" s="110"/>
      <c r="BC47" s="110"/>
      <c r="BD47" s="110"/>
      <c r="BE47" s="110"/>
    </row>
    <row r="48" spans="1:57" s="20" customFormat="1" ht="15" customHeight="1" x14ac:dyDescent="0.25">
      <c r="A48" s="119" t="s">
        <v>98</v>
      </c>
      <c r="B48" s="177">
        <v>3948.9067468475073</v>
      </c>
      <c r="C48" s="177">
        <v>2878.8356092216936</v>
      </c>
      <c r="D48" s="177">
        <v>2823.4508949578076</v>
      </c>
      <c r="E48" s="177">
        <v>55.384714263886103</v>
      </c>
      <c r="F48" s="177">
        <v>1070.0711376258141</v>
      </c>
      <c r="G48" s="177">
        <v>535.90150263581506</v>
      </c>
      <c r="H48" s="177">
        <v>534.16963498999917</v>
      </c>
      <c r="I48" s="177">
        <v>3414.7371118575088</v>
      </c>
      <c r="J48" s="177">
        <v>530.15142442647755</v>
      </c>
      <c r="K48" s="177">
        <v>618.80820939468401</v>
      </c>
      <c r="L48" s="177">
        <v>-88.656784968206409</v>
      </c>
      <c r="M48" s="177">
        <v>971.82707144585038</v>
      </c>
      <c r="N48" s="177">
        <v>488.37330410472225</v>
      </c>
      <c r="O48" s="177">
        <v>483.45376734112813</v>
      </c>
      <c r="P48" s="177">
        <v>1425.7405175091019</v>
      </c>
      <c r="Q48" s="177">
        <v>1175.1332676011411</v>
      </c>
      <c r="R48" s="177">
        <v>250.60724990796072</v>
      </c>
      <c r="S48" s="177">
        <v>4025.1447252107332</v>
      </c>
      <c r="T48" s="220"/>
      <c r="U48" s="366">
        <v>29753.037884122547</v>
      </c>
      <c r="V48" s="366">
        <v>21690.586897680852</v>
      </c>
      <c r="W48" s="366">
        <v>21273.290768059604</v>
      </c>
      <c r="X48" s="366">
        <v>417.29612962124986</v>
      </c>
      <c r="Y48" s="366">
        <v>8062.4509864416968</v>
      </c>
      <c r="Z48" s="366">
        <v>4037.7498716095488</v>
      </c>
      <c r="AA48" s="366">
        <v>4024.701114832149</v>
      </c>
      <c r="AB48" s="366">
        <v>25728.336769290403</v>
      </c>
      <c r="AC48" s="366">
        <v>3994.4259073412954</v>
      </c>
      <c r="AD48" s="366">
        <v>4662.4104536842469</v>
      </c>
      <c r="AE48" s="366">
        <v>-667.98454634295126</v>
      </c>
      <c r="AF48" s="366">
        <v>7322.2310698087604</v>
      </c>
      <c r="AG48" s="366">
        <v>3679.6486597770299</v>
      </c>
      <c r="AH48" s="366">
        <v>3642.58241003173</v>
      </c>
      <c r="AI48" s="366">
        <v>10742.241929172329</v>
      </c>
      <c r="AJ48" s="366">
        <v>8854.041604740798</v>
      </c>
      <c r="AK48" s="366">
        <v>1888.2003244315301</v>
      </c>
      <c r="AL48" s="366">
        <v>30327.45293210027</v>
      </c>
      <c r="AM48" s="109"/>
      <c r="AN48" s="325"/>
      <c r="AO48" s="327"/>
      <c r="AP48" s="110"/>
      <c r="AQ48" s="110"/>
      <c r="AR48" s="110"/>
      <c r="AS48" s="110"/>
      <c r="AT48" s="110"/>
      <c r="AU48" s="110"/>
      <c r="AV48" s="110"/>
      <c r="AW48" s="110"/>
      <c r="AX48" s="110"/>
      <c r="AY48" s="110"/>
      <c r="AZ48" s="110"/>
      <c r="BA48" s="110"/>
      <c r="BB48" s="110"/>
      <c r="BC48" s="110"/>
      <c r="BD48" s="110"/>
      <c r="BE48" s="110"/>
    </row>
    <row r="49" spans="1:57" s="20" customFormat="1" ht="15" customHeight="1" x14ac:dyDescent="0.25">
      <c r="A49" s="118" t="s">
        <v>272</v>
      </c>
      <c r="B49" s="210" t="s">
        <v>292</v>
      </c>
      <c r="C49" s="210" t="s">
        <v>292</v>
      </c>
      <c r="D49" s="210" t="s">
        <v>292</v>
      </c>
      <c r="E49" s="210" t="s">
        <v>292</v>
      </c>
      <c r="F49" s="210" t="s">
        <v>292</v>
      </c>
      <c r="G49" s="210" t="s">
        <v>292</v>
      </c>
      <c r="H49" s="210" t="s">
        <v>292</v>
      </c>
      <c r="I49" s="210" t="s">
        <v>292</v>
      </c>
      <c r="J49" s="210" t="s">
        <v>292</v>
      </c>
      <c r="K49" s="210" t="s">
        <v>292</v>
      </c>
      <c r="L49" s="210" t="s">
        <v>292</v>
      </c>
      <c r="M49" s="210" t="s">
        <v>292</v>
      </c>
      <c r="N49" s="210" t="s">
        <v>292</v>
      </c>
      <c r="O49" s="210" t="s">
        <v>292</v>
      </c>
      <c r="P49" s="210" t="s">
        <v>292</v>
      </c>
      <c r="Q49" s="210" t="s">
        <v>292</v>
      </c>
      <c r="R49" s="210" t="s">
        <v>292</v>
      </c>
      <c r="S49" s="210" t="s">
        <v>292</v>
      </c>
      <c r="T49" s="118"/>
      <c r="U49" s="210"/>
      <c r="V49" s="210"/>
      <c r="W49" s="210"/>
      <c r="X49" s="210"/>
      <c r="Y49" s="210"/>
      <c r="Z49" s="210"/>
      <c r="AA49" s="210"/>
      <c r="AB49" s="210"/>
      <c r="AC49" s="210"/>
      <c r="AD49" s="210"/>
      <c r="AE49" s="210"/>
      <c r="AF49" s="210"/>
      <c r="AG49" s="210"/>
      <c r="AH49" s="210"/>
      <c r="AI49" s="210"/>
      <c r="AJ49" s="210"/>
      <c r="AK49" s="210"/>
      <c r="AL49" s="210"/>
      <c r="AM49" s="109"/>
      <c r="AN49" s="325"/>
      <c r="AO49" s="327"/>
      <c r="AP49" s="110"/>
      <c r="AQ49" s="110"/>
      <c r="AR49" s="110"/>
      <c r="AS49" s="110"/>
      <c r="AT49" s="110"/>
      <c r="AU49" s="110"/>
      <c r="AV49" s="110"/>
      <c r="AW49" s="110"/>
      <c r="AX49" s="110"/>
      <c r="AY49" s="110"/>
      <c r="AZ49" s="110"/>
      <c r="BA49" s="110"/>
      <c r="BB49" s="110"/>
      <c r="BC49" s="110"/>
      <c r="BD49" s="110"/>
      <c r="BE49" s="110"/>
    </row>
    <row r="50" spans="1:57" s="20" customFormat="1" ht="15" customHeight="1" x14ac:dyDescent="0.25">
      <c r="A50" s="119" t="s">
        <v>95</v>
      </c>
      <c r="B50" s="177">
        <v>3414.7787424633493</v>
      </c>
      <c r="C50" s="177">
        <v>2440.2101207180517</v>
      </c>
      <c r="D50" s="177">
        <v>2369.391190511381</v>
      </c>
      <c r="E50" s="177">
        <v>70.818930206670899</v>
      </c>
      <c r="F50" s="177">
        <v>974.56862174529738</v>
      </c>
      <c r="G50" s="177">
        <v>534.70263071573447</v>
      </c>
      <c r="H50" s="177">
        <v>439.86599102956302</v>
      </c>
      <c r="I50" s="177">
        <v>2974.9127514337865</v>
      </c>
      <c r="J50" s="177">
        <v>711.07751604427449</v>
      </c>
      <c r="K50" s="177">
        <v>624.52789460872805</v>
      </c>
      <c r="L50" s="177">
        <v>86.549621435546399</v>
      </c>
      <c r="M50" s="177">
        <v>966.92900529553538</v>
      </c>
      <c r="N50" s="177">
        <v>578.01941137352583</v>
      </c>
      <c r="O50" s="177">
        <v>388.90959392200944</v>
      </c>
      <c r="P50" s="177">
        <v>1331.7894945232053</v>
      </c>
      <c r="Q50" s="177">
        <v>1055.1662258734621</v>
      </c>
      <c r="R50" s="177">
        <v>276.62326864974312</v>
      </c>
      <c r="S50" s="177">
        <v>3760.9957692799535</v>
      </c>
      <c r="T50" s="220"/>
      <c r="U50" s="366">
        <v>25728.650435090109</v>
      </c>
      <c r="V50" s="366">
        <v>18385.763154550161</v>
      </c>
      <c r="W50" s="366">
        <v>17852.177924907999</v>
      </c>
      <c r="X50" s="366">
        <v>533.58522964216195</v>
      </c>
      <c r="Y50" s="366">
        <v>7342.8872805399433</v>
      </c>
      <c r="Z50" s="366">
        <v>4028.7169711277015</v>
      </c>
      <c r="AA50" s="366">
        <v>3314.1703094122427</v>
      </c>
      <c r="AB50" s="366">
        <v>22414.480125677866</v>
      </c>
      <c r="AC50" s="366">
        <v>5357.6135446355865</v>
      </c>
      <c r="AD50" s="366">
        <v>4705.5054219294616</v>
      </c>
      <c r="AE50" s="366">
        <v>652.10812270612439</v>
      </c>
      <c r="AF50" s="366">
        <v>7285.3265903992115</v>
      </c>
      <c r="AG50" s="366">
        <v>4355.0872549938304</v>
      </c>
      <c r="AH50" s="366">
        <v>2930.2393354053802</v>
      </c>
      <c r="AI50" s="366">
        <v>10034.367946485092</v>
      </c>
      <c r="AJ50" s="366">
        <v>7950.1499288436007</v>
      </c>
      <c r="AK50" s="366">
        <v>2084.2180176414895</v>
      </c>
      <c r="AL50" s="366">
        <v>28337.222623639813</v>
      </c>
      <c r="AM50" s="109"/>
      <c r="AN50" s="325"/>
      <c r="AO50" s="327"/>
      <c r="AP50" s="110"/>
      <c r="AQ50" s="110"/>
      <c r="AR50" s="110"/>
      <c r="AS50" s="110"/>
      <c r="AT50" s="110"/>
      <c r="AU50" s="110"/>
      <c r="AV50" s="110"/>
      <c r="AW50" s="110"/>
      <c r="AX50" s="110"/>
      <c r="AY50" s="110"/>
      <c r="AZ50" s="110"/>
      <c r="BA50" s="110"/>
      <c r="BB50" s="110"/>
      <c r="BC50" s="110"/>
      <c r="BD50" s="110"/>
      <c r="BE50" s="110"/>
    </row>
    <row r="51" spans="1:57" s="20" customFormat="1" ht="15" customHeight="1" x14ac:dyDescent="0.25">
      <c r="A51" s="119" t="s">
        <v>96</v>
      </c>
      <c r="B51" s="177">
        <v>3741.9345022679136</v>
      </c>
      <c r="C51" s="177">
        <v>2702.5721301965405</v>
      </c>
      <c r="D51" s="177">
        <v>2631.5377730521068</v>
      </c>
      <c r="E51" s="177">
        <v>71.034357144433599</v>
      </c>
      <c r="F51" s="177">
        <v>1039.3623720713729</v>
      </c>
      <c r="G51" s="177">
        <v>533.77635482068195</v>
      </c>
      <c r="H51" s="177">
        <v>505.58601725069099</v>
      </c>
      <c r="I51" s="177">
        <v>3236.3484850172226</v>
      </c>
      <c r="J51" s="177">
        <v>1002.5184697453428</v>
      </c>
      <c r="K51" s="177">
        <v>784.65316264275805</v>
      </c>
      <c r="L51" s="177">
        <v>217.86530710258484</v>
      </c>
      <c r="M51" s="177">
        <v>1114.231956235247</v>
      </c>
      <c r="N51" s="177">
        <v>539.53459359367037</v>
      </c>
      <c r="O51" s="177">
        <v>574.69736264157666</v>
      </c>
      <c r="P51" s="177">
        <v>1568.8549307883618</v>
      </c>
      <c r="Q51" s="177">
        <v>1259.3206386801608</v>
      </c>
      <c r="R51" s="177">
        <v>309.53429210820099</v>
      </c>
      <c r="S51" s="177">
        <v>4289.8299974601414</v>
      </c>
      <c r="T51" s="220"/>
      <c r="U51" s="366">
        <v>28193.605507337597</v>
      </c>
      <c r="V51" s="366">
        <v>20362.529714965836</v>
      </c>
      <c r="W51" s="366">
        <v>19827.321351061099</v>
      </c>
      <c r="X51" s="366">
        <v>535.20836390473494</v>
      </c>
      <c r="Y51" s="366">
        <v>7831.0757923717592</v>
      </c>
      <c r="Z51" s="366">
        <v>4021.7379453964281</v>
      </c>
      <c r="AA51" s="366">
        <v>3809.3378469753316</v>
      </c>
      <c r="AB51" s="366">
        <v>24384.267660362264</v>
      </c>
      <c r="AC51" s="366">
        <v>7553.4754102962861</v>
      </c>
      <c r="AD51" s="366">
        <v>5911.9692539318612</v>
      </c>
      <c r="AE51" s="366">
        <v>1641.5061563644256</v>
      </c>
      <c r="AF51" s="366">
        <v>8395.1806742544686</v>
      </c>
      <c r="AG51" s="366">
        <v>4065.1233954315094</v>
      </c>
      <c r="AH51" s="366">
        <v>4330.0572788229592</v>
      </c>
      <c r="AI51" s="366">
        <v>11820.537476024912</v>
      </c>
      <c r="AJ51" s="366">
        <v>9488.3513521356726</v>
      </c>
      <c r="AK51" s="366">
        <v>2332.1861238892407</v>
      </c>
      <c r="AL51" s="366">
        <v>32321.724115863439</v>
      </c>
      <c r="AM51" s="109"/>
      <c r="AN51" s="325"/>
      <c r="AO51" s="327"/>
      <c r="AP51" s="110"/>
      <c r="AQ51" s="110"/>
      <c r="AR51" s="110"/>
      <c r="AS51" s="110"/>
      <c r="AT51" s="110"/>
      <c r="AU51" s="110"/>
      <c r="AV51" s="110"/>
      <c r="AW51" s="110"/>
      <c r="AX51" s="110"/>
      <c r="AY51" s="110"/>
      <c r="AZ51" s="110"/>
      <c r="BA51" s="110"/>
      <c r="BB51" s="110"/>
      <c r="BC51" s="110"/>
      <c r="BD51" s="110"/>
      <c r="BE51" s="110"/>
    </row>
    <row r="52" spans="1:57" s="20" customFormat="1" ht="15" customHeight="1" x14ac:dyDescent="0.25">
      <c r="A52" s="119" t="s">
        <v>97</v>
      </c>
      <c r="B52" s="177">
        <v>3776.3471572115795</v>
      </c>
      <c r="C52" s="177">
        <v>2739.8952985219871</v>
      </c>
      <c r="D52" s="177">
        <v>2666.0307444391265</v>
      </c>
      <c r="E52" s="177">
        <v>73.864554082860607</v>
      </c>
      <c r="F52" s="177">
        <v>1036.4518586895924</v>
      </c>
      <c r="G52" s="177">
        <v>544.96125476861573</v>
      </c>
      <c r="H52" s="177">
        <v>491.49060392097664</v>
      </c>
      <c r="I52" s="177">
        <v>3284.8565532906027</v>
      </c>
      <c r="J52" s="177">
        <v>804.88247131606386</v>
      </c>
      <c r="K52" s="177">
        <v>841.44183806422802</v>
      </c>
      <c r="L52" s="177">
        <v>-36.55936674816418</v>
      </c>
      <c r="M52" s="177">
        <v>1893.437847604117</v>
      </c>
      <c r="N52" s="177">
        <v>546.55399504074853</v>
      </c>
      <c r="O52" s="177">
        <v>1346.8838525633682</v>
      </c>
      <c r="P52" s="177">
        <v>1631.537694823119</v>
      </c>
      <c r="Q52" s="177">
        <v>1266.5625718618141</v>
      </c>
      <c r="R52" s="177">
        <v>364.97512296130469</v>
      </c>
      <c r="S52" s="177">
        <v>4843.1297813086403</v>
      </c>
      <c r="T52" s="220"/>
      <c r="U52" s="366">
        <v>28452.887656010647</v>
      </c>
      <c r="V52" s="366">
        <v>20643.741126713914</v>
      </c>
      <c r="W52" s="366">
        <v>20087.208643976599</v>
      </c>
      <c r="X52" s="366">
        <v>556.53248273731333</v>
      </c>
      <c r="Y52" s="366">
        <v>7809.146529296735</v>
      </c>
      <c r="Z52" s="366">
        <v>4106.0105740541358</v>
      </c>
      <c r="AA52" s="366">
        <v>3703.1359552425988</v>
      </c>
      <c r="AB52" s="366">
        <v>24749.751700768047</v>
      </c>
      <c r="AC52" s="366">
        <v>6064.3869801308838</v>
      </c>
      <c r="AD52" s="366">
        <v>6339.8435288949267</v>
      </c>
      <c r="AE52" s="366">
        <v>-275.45654876404302</v>
      </c>
      <c r="AF52" s="366">
        <v>14266.10746277322</v>
      </c>
      <c r="AG52" s="366">
        <v>4118.0110756345202</v>
      </c>
      <c r="AH52" s="366">
        <v>10148.096387138699</v>
      </c>
      <c r="AI52" s="366">
        <v>12292.820761644791</v>
      </c>
      <c r="AJ52" s="366">
        <v>9542.9156976928389</v>
      </c>
      <c r="AK52" s="366">
        <v>2749.9050639519505</v>
      </c>
      <c r="AL52" s="366">
        <v>36490.561337269952</v>
      </c>
      <c r="AM52" s="109"/>
      <c r="AN52" s="325"/>
      <c r="AO52" s="327"/>
      <c r="AP52" s="110"/>
      <c r="AQ52" s="110"/>
      <c r="AR52" s="110"/>
      <c r="AS52" s="110"/>
      <c r="AT52" s="110"/>
      <c r="AU52" s="110"/>
      <c r="AV52" s="110"/>
      <c r="AW52" s="110"/>
      <c r="AX52" s="110"/>
      <c r="AY52" s="110"/>
      <c r="AZ52" s="110"/>
      <c r="BA52" s="110"/>
      <c r="BB52" s="110"/>
      <c r="BC52" s="110"/>
      <c r="BD52" s="110"/>
      <c r="BE52" s="110"/>
    </row>
    <row r="53" spans="1:57" s="20" customFormat="1" ht="15" customHeight="1" x14ac:dyDescent="0.25">
      <c r="A53" s="119" t="s">
        <v>98</v>
      </c>
      <c r="B53" s="177">
        <v>4121.4679399670722</v>
      </c>
      <c r="C53" s="177">
        <v>3040.7204942572298</v>
      </c>
      <c r="D53" s="177">
        <v>2960.600720083748</v>
      </c>
      <c r="E53" s="177">
        <v>80.119774173482099</v>
      </c>
      <c r="F53" s="177">
        <v>1080.7474457098429</v>
      </c>
      <c r="G53" s="177">
        <v>545.91926751630137</v>
      </c>
      <c r="H53" s="177">
        <v>534.82817819354148</v>
      </c>
      <c r="I53" s="177">
        <v>3586.6397617735311</v>
      </c>
      <c r="J53" s="177">
        <v>855.24962912128376</v>
      </c>
      <c r="K53" s="177">
        <v>897.073777127516</v>
      </c>
      <c r="L53" s="177">
        <v>-41.824148006232264</v>
      </c>
      <c r="M53" s="177">
        <v>1273.300719014748</v>
      </c>
      <c r="N53" s="177">
        <v>595.64012225849763</v>
      </c>
      <c r="O53" s="177">
        <v>677.66059675625047</v>
      </c>
      <c r="P53" s="177">
        <v>1830.7961470139171</v>
      </c>
      <c r="Q53" s="177">
        <v>1467.1176736851016</v>
      </c>
      <c r="R53" s="177">
        <v>363.67847332881541</v>
      </c>
      <c r="S53" s="177">
        <v>4419.2221410891871</v>
      </c>
      <c r="T53" s="220"/>
      <c r="U53" s="366">
        <v>31053.200193681907</v>
      </c>
      <c r="V53" s="366">
        <v>22910.3085639811</v>
      </c>
      <c r="W53" s="366">
        <v>22306.646125471001</v>
      </c>
      <c r="X53" s="366">
        <v>603.66243851010086</v>
      </c>
      <c r="Y53" s="366">
        <v>8142.8916297008118</v>
      </c>
      <c r="Z53" s="366">
        <v>4113.2287211015728</v>
      </c>
      <c r="AA53" s="366">
        <v>4029.6629085992386</v>
      </c>
      <c r="AB53" s="366">
        <v>27023.537285082672</v>
      </c>
      <c r="AC53" s="366">
        <v>6443.8783306143132</v>
      </c>
      <c r="AD53" s="366">
        <v>6759.00237376727</v>
      </c>
      <c r="AE53" s="366">
        <v>-315.12404315295703</v>
      </c>
      <c r="AF53" s="366">
        <v>9593.6842674166201</v>
      </c>
      <c r="AG53" s="366">
        <v>4487.8505011566504</v>
      </c>
      <c r="AH53" s="366">
        <v>5105.8337662599697</v>
      </c>
      <c r="AI53" s="366">
        <v>13794.13356967636</v>
      </c>
      <c r="AJ53" s="366">
        <v>11053.998112380399</v>
      </c>
      <c r="AK53" s="366">
        <v>2740.1354572959599</v>
      </c>
      <c r="AL53" s="366">
        <v>33296.629222036485</v>
      </c>
      <c r="AM53" s="109"/>
      <c r="AN53" s="325"/>
      <c r="AO53" s="327"/>
      <c r="AP53" s="110"/>
      <c r="AQ53" s="110"/>
      <c r="AR53" s="110"/>
      <c r="AS53" s="110"/>
      <c r="AT53" s="110"/>
      <c r="AU53" s="110"/>
      <c r="AV53" s="110"/>
      <c r="AW53" s="110"/>
      <c r="AX53" s="110"/>
      <c r="AY53" s="110"/>
      <c r="AZ53" s="110"/>
      <c r="BA53" s="110"/>
      <c r="BB53" s="110"/>
      <c r="BC53" s="110"/>
      <c r="BD53" s="110"/>
      <c r="BE53" s="110"/>
    </row>
    <row r="54" spans="1:57" s="20" customFormat="1" ht="15" customHeight="1" x14ac:dyDescent="0.25">
      <c r="A54" s="118" t="s">
        <v>271</v>
      </c>
      <c r="B54" s="210" t="s">
        <v>292</v>
      </c>
      <c r="C54" s="210" t="s">
        <v>292</v>
      </c>
      <c r="D54" s="210" t="s">
        <v>292</v>
      </c>
      <c r="E54" s="210" t="s">
        <v>292</v>
      </c>
      <c r="F54" s="210" t="s">
        <v>292</v>
      </c>
      <c r="G54" s="210" t="s">
        <v>292</v>
      </c>
      <c r="H54" s="210" t="s">
        <v>292</v>
      </c>
      <c r="I54" s="210" t="s">
        <v>292</v>
      </c>
      <c r="J54" s="210" t="s">
        <v>292</v>
      </c>
      <c r="K54" s="210" t="s">
        <v>292</v>
      </c>
      <c r="L54" s="210" t="s">
        <v>292</v>
      </c>
      <c r="M54" s="210" t="s">
        <v>292</v>
      </c>
      <c r="N54" s="210" t="s">
        <v>292</v>
      </c>
      <c r="O54" s="210" t="s">
        <v>292</v>
      </c>
      <c r="P54" s="210" t="s">
        <v>292</v>
      </c>
      <c r="Q54" s="210" t="s">
        <v>292</v>
      </c>
      <c r="R54" s="210" t="s">
        <v>292</v>
      </c>
      <c r="S54" s="210" t="s">
        <v>292</v>
      </c>
      <c r="T54" s="118"/>
      <c r="U54" s="210"/>
      <c r="V54" s="210"/>
      <c r="W54" s="210"/>
      <c r="X54" s="210"/>
      <c r="Y54" s="210"/>
      <c r="Z54" s="210"/>
      <c r="AA54" s="210"/>
      <c r="AB54" s="210"/>
      <c r="AC54" s="210"/>
      <c r="AD54" s="210"/>
      <c r="AE54" s="210"/>
      <c r="AF54" s="210"/>
      <c r="AG54" s="210"/>
      <c r="AH54" s="210"/>
      <c r="AI54" s="210"/>
      <c r="AJ54" s="210"/>
      <c r="AK54" s="210"/>
      <c r="AL54" s="210"/>
      <c r="AM54" s="109"/>
      <c r="AN54" s="325"/>
      <c r="AO54" s="327"/>
      <c r="AP54" s="110"/>
      <c r="AQ54" s="110"/>
      <c r="AR54" s="110"/>
      <c r="AS54" s="110"/>
      <c r="AT54" s="110"/>
      <c r="AU54" s="110"/>
      <c r="AV54" s="110"/>
      <c r="AW54" s="110"/>
      <c r="AX54" s="110"/>
      <c r="AY54" s="110"/>
      <c r="AZ54" s="110"/>
      <c r="BA54" s="110"/>
      <c r="BB54" s="110"/>
      <c r="BC54" s="110"/>
      <c r="BD54" s="110"/>
      <c r="BE54" s="110"/>
    </row>
    <row r="55" spans="1:57" s="20" customFormat="1" ht="15" customHeight="1" x14ac:dyDescent="0.25">
      <c r="A55" s="119" t="s">
        <v>95</v>
      </c>
      <c r="B55" s="177">
        <v>3970.9577123620156</v>
      </c>
      <c r="C55" s="177">
        <v>2895.7950275116996</v>
      </c>
      <c r="D55" s="177">
        <v>2811.6596865592273</v>
      </c>
      <c r="E55" s="177">
        <v>84.135340952472305</v>
      </c>
      <c r="F55" s="177">
        <v>1075.1626848503161</v>
      </c>
      <c r="G55" s="177">
        <v>594.24345747619657</v>
      </c>
      <c r="H55" s="177">
        <v>480.91922737411937</v>
      </c>
      <c r="I55" s="177">
        <v>3490.038484987896</v>
      </c>
      <c r="J55" s="177">
        <v>999.36884177409854</v>
      </c>
      <c r="K55" s="177">
        <v>906.20868713826098</v>
      </c>
      <c r="L55" s="177">
        <v>93.160154635837557</v>
      </c>
      <c r="M55" s="177">
        <v>1069.2233248771265</v>
      </c>
      <c r="N55" s="177">
        <v>515.04552426382497</v>
      </c>
      <c r="O55" s="177">
        <v>554.17780061330143</v>
      </c>
      <c r="P55" s="177">
        <v>1787.5926666395101</v>
      </c>
      <c r="Q55" s="177">
        <v>1387.6639832409583</v>
      </c>
      <c r="R55" s="177">
        <v>399.92868339855198</v>
      </c>
      <c r="S55" s="177">
        <v>4251.9572123737307</v>
      </c>
      <c r="T55" s="220"/>
      <c r="U55" s="366">
        <v>29919.180883791607</v>
      </c>
      <c r="V55" s="366">
        <v>21818.3676347869</v>
      </c>
      <c r="W55" s="366">
        <v>21184.449908380499</v>
      </c>
      <c r="X55" s="366">
        <v>633.91772640640261</v>
      </c>
      <c r="Y55" s="366">
        <v>8100.8132490047064</v>
      </c>
      <c r="Z55" s="366">
        <v>4477.3273303544029</v>
      </c>
      <c r="AA55" s="366">
        <v>3623.4859186503027</v>
      </c>
      <c r="AB55" s="366">
        <v>26295.694965141305</v>
      </c>
      <c r="AC55" s="366">
        <v>7529.7445383469458</v>
      </c>
      <c r="AD55" s="366">
        <v>6827.8293532432281</v>
      </c>
      <c r="AE55" s="366">
        <v>701.91518510371816</v>
      </c>
      <c r="AF55" s="366">
        <v>8056.0631412867106</v>
      </c>
      <c r="AG55" s="366">
        <v>3880.6105025657894</v>
      </c>
      <c r="AH55" s="366">
        <v>4175.4526387209198</v>
      </c>
      <c r="AI55" s="366">
        <v>13468.61694679539</v>
      </c>
      <c r="AJ55" s="366">
        <v>10455.354281729</v>
      </c>
      <c r="AK55" s="366">
        <v>3013.2626650663901</v>
      </c>
      <c r="AL55" s="366">
        <v>32036.371616629876</v>
      </c>
      <c r="AM55" s="109"/>
      <c r="AN55" s="325"/>
      <c r="AO55" s="327"/>
      <c r="AP55" s="110"/>
      <c r="AQ55" s="110"/>
      <c r="AR55" s="110"/>
      <c r="AS55" s="110"/>
      <c r="AT55" s="110"/>
      <c r="AU55" s="110"/>
      <c r="AV55" s="110"/>
      <c r="AW55" s="110"/>
      <c r="AX55" s="110"/>
      <c r="AY55" s="110"/>
      <c r="AZ55" s="110"/>
      <c r="BA55" s="110"/>
      <c r="BB55" s="110"/>
      <c r="BC55" s="110"/>
      <c r="BD55" s="110"/>
      <c r="BE55" s="110"/>
    </row>
    <row r="56" spans="1:57" s="20" customFormat="1" ht="15" customHeight="1" x14ac:dyDescent="0.25">
      <c r="A56" s="119" t="s">
        <v>96</v>
      </c>
      <c r="B56" s="177">
        <v>4285.9352337507135</v>
      </c>
      <c r="C56" s="177">
        <v>3146.7344905479631</v>
      </c>
      <c r="D56" s="177">
        <v>3062.3435494376004</v>
      </c>
      <c r="E56" s="177">
        <v>84.390941110363002</v>
      </c>
      <c r="F56" s="177">
        <v>1139.2007432027501</v>
      </c>
      <c r="G56" s="177">
        <v>585.18586235453131</v>
      </c>
      <c r="H56" s="177">
        <v>554.01488084821904</v>
      </c>
      <c r="I56" s="177">
        <v>3731.9203529024944</v>
      </c>
      <c r="J56" s="177">
        <v>1282.6317453386271</v>
      </c>
      <c r="K56" s="177">
        <v>1093.4063727319701</v>
      </c>
      <c r="L56" s="177">
        <v>189.22537260665703</v>
      </c>
      <c r="M56" s="177">
        <v>1393.215346373024</v>
      </c>
      <c r="N56" s="177">
        <v>545.92324389121245</v>
      </c>
      <c r="O56" s="177">
        <v>847.29210248181164</v>
      </c>
      <c r="P56" s="177">
        <v>2076.5238080368913</v>
      </c>
      <c r="Q56" s="177">
        <v>1657.7418234286015</v>
      </c>
      <c r="R56" s="177">
        <v>418.78198460828986</v>
      </c>
      <c r="S56" s="177">
        <v>4885.2585174254718</v>
      </c>
      <c r="T56" s="220"/>
      <c r="U56" s="366">
        <v>32292.379018694752</v>
      </c>
      <c r="V56" s="366">
        <v>23709.071019033629</v>
      </c>
      <c r="W56" s="366">
        <v>23073.227473237603</v>
      </c>
      <c r="X56" s="366">
        <v>635.84354579603007</v>
      </c>
      <c r="Y56" s="366">
        <v>8583.3079996611214</v>
      </c>
      <c r="Z56" s="366">
        <v>4409.0828799102164</v>
      </c>
      <c r="AA56" s="366">
        <v>4174.2251197509067</v>
      </c>
      <c r="AB56" s="366">
        <v>28118.153898943845</v>
      </c>
      <c r="AC56" s="366">
        <v>9663.9888852538861</v>
      </c>
      <c r="AD56" s="366">
        <v>8238.2703153490293</v>
      </c>
      <c r="AE56" s="366">
        <v>1425.7185699048575</v>
      </c>
      <c r="AF56" s="366">
        <v>10497.18102724755</v>
      </c>
      <c r="AG56" s="366">
        <v>4113.2586810983403</v>
      </c>
      <c r="AH56" s="366">
        <v>6383.9223461492102</v>
      </c>
      <c r="AI56" s="366">
        <v>15645.568631653958</v>
      </c>
      <c r="AJ56" s="366">
        <v>12490.255768622799</v>
      </c>
      <c r="AK56" s="366">
        <v>3155.3128630311603</v>
      </c>
      <c r="AL56" s="366">
        <v>36807.980299542221</v>
      </c>
      <c r="AM56" s="109"/>
      <c r="AN56" s="325"/>
      <c r="AO56" s="327"/>
      <c r="AP56" s="110"/>
      <c r="AQ56" s="110"/>
      <c r="AR56" s="110"/>
      <c r="AS56" s="110"/>
      <c r="AT56" s="110"/>
      <c r="AU56" s="110"/>
      <c r="AV56" s="110"/>
      <c r="AW56" s="110"/>
      <c r="AX56" s="110"/>
      <c r="AY56" s="110"/>
      <c r="AZ56" s="110"/>
      <c r="BA56" s="110"/>
      <c r="BB56" s="110"/>
      <c r="BC56" s="110"/>
      <c r="BD56" s="110"/>
      <c r="BE56" s="110"/>
    </row>
    <row r="57" spans="1:57" s="20" customFormat="1" ht="15" customHeight="1" x14ac:dyDescent="0.25">
      <c r="A57" s="119" t="s">
        <v>97</v>
      </c>
      <c r="B57" s="177">
        <v>4355.0446299344003</v>
      </c>
      <c r="C57" s="177">
        <v>3221.2391077402926</v>
      </c>
      <c r="D57" s="177">
        <v>3133.4879710359278</v>
      </c>
      <c r="E57" s="177">
        <v>87.751136704364598</v>
      </c>
      <c r="F57" s="177">
        <v>1133.8055221941081</v>
      </c>
      <c r="G57" s="177">
        <v>593.98455750790811</v>
      </c>
      <c r="H57" s="177">
        <v>539.82096468619989</v>
      </c>
      <c r="I57" s="177">
        <v>3815.2236652482006</v>
      </c>
      <c r="J57" s="177">
        <v>924.20209408627943</v>
      </c>
      <c r="K57" s="177">
        <v>1108.7814488059</v>
      </c>
      <c r="L57" s="177">
        <v>-184.57935471962071</v>
      </c>
      <c r="M57" s="177">
        <v>2409.6248958317869</v>
      </c>
      <c r="N57" s="177">
        <v>567.78931020749883</v>
      </c>
      <c r="O57" s="177">
        <v>1841.8355856242881</v>
      </c>
      <c r="P57" s="177">
        <v>2162.9209428732165</v>
      </c>
      <c r="Q57" s="177">
        <v>1705.5796459370363</v>
      </c>
      <c r="R57" s="177">
        <v>457.34129693618019</v>
      </c>
      <c r="S57" s="177">
        <v>5525.9506769792497</v>
      </c>
      <c r="T57" s="220"/>
      <c r="U57" s="366">
        <v>32813.083764240742</v>
      </c>
      <c r="V57" s="366">
        <v>24270.426057269236</v>
      </c>
      <c r="W57" s="366">
        <v>23609.265117770199</v>
      </c>
      <c r="X57" s="366">
        <v>661.16093949903507</v>
      </c>
      <c r="Y57" s="366">
        <v>8542.6577069715077</v>
      </c>
      <c r="Z57" s="366">
        <v>4475.3766485433334</v>
      </c>
      <c r="AA57" s="366">
        <v>4067.2810584281733</v>
      </c>
      <c r="AB57" s="366">
        <v>28745.80270581257</v>
      </c>
      <c r="AC57" s="366">
        <v>6963.4006778930725</v>
      </c>
      <c r="AD57" s="366">
        <v>8354.113826028055</v>
      </c>
      <c r="AE57" s="366">
        <v>-1390.7131481349822</v>
      </c>
      <c r="AF57" s="366">
        <v>18155.318777644599</v>
      </c>
      <c r="AG57" s="366">
        <v>4278.0085577584005</v>
      </c>
      <c r="AH57" s="366">
        <v>13877.3102198862</v>
      </c>
      <c r="AI57" s="366">
        <v>16296.527844078251</v>
      </c>
      <c r="AJ57" s="366">
        <v>12850.6898423126</v>
      </c>
      <c r="AK57" s="366">
        <v>3445.83800176565</v>
      </c>
      <c r="AL57" s="366">
        <v>41635.275375700156</v>
      </c>
      <c r="AM57" s="109"/>
      <c r="AN57" s="325"/>
      <c r="AO57" s="327"/>
      <c r="AP57" s="110"/>
      <c r="AQ57" s="110"/>
      <c r="AR57" s="110"/>
      <c r="AS57" s="110"/>
      <c r="AT57" s="110"/>
      <c r="AU57" s="110"/>
      <c r="AV57" s="110"/>
      <c r="AW57" s="110"/>
      <c r="AX57" s="110"/>
      <c r="AY57" s="110"/>
      <c r="AZ57" s="110"/>
      <c r="BA57" s="110"/>
      <c r="BB57" s="110"/>
      <c r="BC57" s="110"/>
      <c r="BD57" s="110"/>
      <c r="BE57" s="110"/>
    </row>
    <row r="58" spans="1:57" s="20" customFormat="1" ht="15" customHeight="1" x14ac:dyDescent="0.25">
      <c r="A58" s="119" t="s">
        <v>98</v>
      </c>
      <c r="B58" s="177">
        <v>4706.4526788774856</v>
      </c>
      <c r="C58" s="177">
        <v>3525.5338091814319</v>
      </c>
      <c r="D58" s="177">
        <v>3430.3558605356293</v>
      </c>
      <c r="E58" s="177">
        <v>95.177948645802388</v>
      </c>
      <c r="F58" s="177">
        <v>1180.9188696960539</v>
      </c>
      <c r="G58" s="177">
        <v>594.58086993465292</v>
      </c>
      <c r="H58" s="177">
        <v>586.33799976140119</v>
      </c>
      <c r="I58" s="177">
        <v>4120.1146791160845</v>
      </c>
      <c r="J58" s="177">
        <v>1637.5925718677506</v>
      </c>
      <c r="K58" s="177">
        <v>1111.1580075473198</v>
      </c>
      <c r="L58" s="177">
        <v>526.43456432043081</v>
      </c>
      <c r="M58" s="177">
        <v>1228.2836399711166</v>
      </c>
      <c r="N58" s="177">
        <v>583.77684997715312</v>
      </c>
      <c r="O58" s="177">
        <v>644.50678999396359</v>
      </c>
      <c r="P58" s="177">
        <v>2587.6553244212691</v>
      </c>
      <c r="Q58" s="177">
        <v>2174.3654506284956</v>
      </c>
      <c r="R58" s="177">
        <v>413.28987379277322</v>
      </c>
      <c r="S58" s="177">
        <v>4984.6735662950841</v>
      </c>
      <c r="T58" s="220"/>
      <c r="U58" s="366">
        <v>35460.767709002415</v>
      </c>
      <c r="V58" s="366">
        <v>26563.1344852775</v>
      </c>
      <c r="W58" s="366">
        <v>25846.0162312057</v>
      </c>
      <c r="X58" s="366">
        <v>717.11825407179811</v>
      </c>
      <c r="Y58" s="366">
        <v>8897.6332237249189</v>
      </c>
      <c r="Z58" s="366">
        <v>4479.8695645226426</v>
      </c>
      <c r="AA58" s="366">
        <v>4417.7636592022773</v>
      </c>
      <c r="AB58" s="366">
        <v>31043.00404980014</v>
      </c>
      <c r="AC58" s="366">
        <v>12338.441232737568</v>
      </c>
      <c r="AD58" s="366">
        <v>8372.0200078652815</v>
      </c>
      <c r="AE58" s="366">
        <v>3966.4212248722861</v>
      </c>
      <c r="AF58" s="366">
        <v>9254.5030853623794</v>
      </c>
      <c r="AG58" s="366">
        <v>4398.4666761528606</v>
      </c>
      <c r="AH58" s="366">
        <v>4856.0364092095188</v>
      </c>
      <c r="AI58" s="366">
        <v>19496.689041852052</v>
      </c>
      <c r="AJ58" s="366">
        <v>16382.756487760402</v>
      </c>
      <c r="AK58" s="366">
        <v>3113.9325540916502</v>
      </c>
      <c r="AL58" s="366">
        <v>37557.022985250311</v>
      </c>
      <c r="AM58" s="109"/>
      <c r="AN58" s="325"/>
      <c r="AO58" s="327"/>
      <c r="AP58" s="110"/>
      <c r="AQ58" s="110"/>
      <c r="AR58" s="110"/>
      <c r="AS58" s="110"/>
      <c r="AT58" s="110"/>
      <c r="AU58" s="110"/>
      <c r="AV58" s="110"/>
      <c r="AW58" s="110"/>
      <c r="AX58" s="110"/>
      <c r="AY58" s="110"/>
      <c r="AZ58" s="110"/>
      <c r="BA58" s="110"/>
      <c r="BB58" s="110"/>
      <c r="BC58" s="110"/>
      <c r="BD58" s="110"/>
      <c r="BE58" s="110"/>
    </row>
    <row r="59" spans="1:57" s="20" customFormat="1" ht="15" customHeight="1" x14ac:dyDescent="0.25">
      <c r="A59" s="118" t="s">
        <v>270</v>
      </c>
      <c r="B59" s="210" t="s">
        <v>292</v>
      </c>
      <c r="C59" s="210" t="s">
        <v>292</v>
      </c>
      <c r="D59" s="210" t="s">
        <v>292</v>
      </c>
      <c r="E59" s="210" t="s">
        <v>292</v>
      </c>
      <c r="F59" s="210" t="s">
        <v>292</v>
      </c>
      <c r="G59" s="210" t="s">
        <v>292</v>
      </c>
      <c r="H59" s="210" t="s">
        <v>292</v>
      </c>
      <c r="I59" s="210" t="s">
        <v>292</v>
      </c>
      <c r="J59" s="210" t="s">
        <v>292</v>
      </c>
      <c r="K59" s="210" t="s">
        <v>292</v>
      </c>
      <c r="L59" s="210" t="s">
        <v>292</v>
      </c>
      <c r="M59" s="210" t="s">
        <v>292</v>
      </c>
      <c r="N59" s="210" t="s">
        <v>292</v>
      </c>
      <c r="O59" s="210" t="s">
        <v>292</v>
      </c>
      <c r="P59" s="210" t="s">
        <v>292</v>
      </c>
      <c r="Q59" s="210" t="s">
        <v>292</v>
      </c>
      <c r="R59" s="210" t="s">
        <v>292</v>
      </c>
      <c r="S59" s="210" t="s">
        <v>292</v>
      </c>
      <c r="T59" s="118"/>
      <c r="U59" s="210"/>
      <c r="V59" s="210"/>
      <c r="W59" s="210"/>
      <c r="X59" s="210"/>
      <c r="Y59" s="210"/>
      <c r="Z59" s="210"/>
      <c r="AA59" s="210"/>
      <c r="AB59" s="210"/>
      <c r="AC59" s="210"/>
      <c r="AD59" s="210"/>
      <c r="AE59" s="210"/>
      <c r="AF59" s="210"/>
      <c r="AG59" s="210"/>
      <c r="AH59" s="210"/>
      <c r="AI59" s="210"/>
      <c r="AJ59" s="210"/>
      <c r="AK59" s="210"/>
      <c r="AL59" s="210"/>
      <c r="AM59" s="109"/>
      <c r="AN59" s="325"/>
      <c r="AO59" s="327"/>
      <c r="AP59" s="110"/>
      <c r="AQ59" s="110"/>
      <c r="AR59" s="110"/>
      <c r="AS59" s="110"/>
      <c r="AT59" s="110"/>
      <c r="AU59" s="110"/>
      <c r="AV59" s="110"/>
      <c r="AW59" s="110"/>
      <c r="AX59" s="110"/>
      <c r="AY59" s="110"/>
      <c r="AZ59" s="110"/>
      <c r="BA59" s="110"/>
      <c r="BB59" s="110"/>
      <c r="BC59" s="110"/>
      <c r="BD59" s="110"/>
      <c r="BE59" s="110"/>
    </row>
    <row r="60" spans="1:57" s="20" customFormat="1" ht="15" customHeight="1" x14ac:dyDescent="0.25">
      <c r="A60" s="119" t="s">
        <v>95</v>
      </c>
      <c r="B60" s="177">
        <v>4379.7114826704883</v>
      </c>
      <c r="C60" s="177">
        <v>3139.4550389544047</v>
      </c>
      <c r="D60" s="177">
        <v>3069.2496043143274</v>
      </c>
      <c r="E60" s="177">
        <v>70.205434640077613</v>
      </c>
      <c r="F60" s="177">
        <v>1240.256443716084</v>
      </c>
      <c r="G60" s="177">
        <v>695.29874277477109</v>
      </c>
      <c r="H60" s="177">
        <v>544.95770094131308</v>
      </c>
      <c r="I60" s="177">
        <v>3834.7537817291759</v>
      </c>
      <c r="J60" s="177">
        <v>1088.6607659672884</v>
      </c>
      <c r="K60" s="177">
        <v>1027.34896253999</v>
      </c>
      <c r="L60" s="177">
        <v>61.311803427298543</v>
      </c>
      <c r="M60" s="177">
        <v>1080.5337185295252</v>
      </c>
      <c r="N60" s="177">
        <v>521.97659889655711</v>
      </c>
      <c r="O60" s="177">
        <v>558.55711963296835</v>
      </c>
      <c r="P60" s="177">
        <v>1712.5873300525209</v>
      </c>
      <c r="Q60" s="177">
        <v>1283.1833949194929</v>
      </c>
      <c r="R60" s="177">
        <v>429.40393513302803</v>
      </c>
      <c r="S60" s="177">
        <v>4836.3186371147822</v>
      </c>
      <c r="T60" s="220"/>
      <c r="U60" s="366">
        <v>32998.936166180792</v>
      </c>
      <c r="V60" s="366">
        <v>23654.223991001963</v>
      </c>
      <c r="W60" s="366">
        <v>23125.261143706302</v>
      </c>
      <c r="X60" s="366">
        <v>528.9628472956648</v>
      </c>
      <c r="Y60" s="366">
        <v>9344.7121751788363</v>
      </c>
      <c r="Z60" s="366">
        <v>5238.7283774365133</v>
      </c>
      <c r="AA60" s="366">
        <v>4105.983797742324</v>
      </c>
      <c r="AB60" s="366">
        <v>28892.952368438477</v>
      </c>
      <c r="AC60" s="366">
        <v>8202.5145411805352</v>
      </c>
      <c r="AD60" s="366">
        <v>7740.5607582575549</v>
      </c>
      <c r="AE60" s="366">
        <v>461.95378292298091</v>
      </c>
      <c r="AF60" s="366">
        <v>8141.2813022607079</v>
      </c>
      <c r="AG60" s="366">
        <v>3932.8326843861096</v>
      </c>
      <c r="AH60" s="366">
        <v>4208.4486178746001</v>
      </c>
      <c r="AI60" s="366">
        <v>12903.489238280719</v>
      </c>
      <c r="AJ60" s="366">
        <v>9668.1452890209202</v>
      </c>
      <c r="AK60" s="366">
        <v>3235.3439492598</v>
      </c>
      <c r="AL60" s="366">
        <v>36439.242771341327</v>
      </c>
      <c r="AM60" s="109"/>
      <c r="AN60" s="325"/>
      <c r="AO60" s="327"/>
      <c r="AP60" s="110"/>
      <c r="AQ60" s="110"/>
      <c r="AR60" s="110"/>
      <c r="AS60" s="110"/>
      <c r="AT60" s="110"/>
      <c r="AU60" s="110"/>
      <c r="AV60" s="110"/>
      <c r="AW60" s="110"/>
      <c r="AX60" s="110"/>
      <c r="AY60" s="110"/>
      <c r="AZ60" s="110"/>
      <c r="BA60" s="110"/>
      <c r="BB60" s="110"/>
      <c r="BC60" s="110"/>
      <c r="BD60" s="110"/>
      <c r="BE60" s="110"/>
    </row>
    <row r="61" spans="1:57" s="20" customFormat="1" ht="15" customHeight="1" x14ac:dyDescent="0.25">
      <c r="A61" s="119" t="s">
        <v>96</v>
      </c>
      <c r="B61" s="177">
        <v>4761.7459635307769</v>
      </c>
      <c r="C61" s="177">
        <v>3454.5186410471338</v>
      </c>
      <c r="D61" s="177">
        <v>3380.7594347119252</v>
      </c>
      <c r="E61" s="177">
        <v>73.759206335208802</v>
      </c>
      <c r="F61" s="177">
        <v>1307.2273224836435</v>
      </c>
      <c r="G61" s="177">
        <v>686.42696973588215</v>
      </c>
      <c r="H61" s="177">
        <v>620.80035274776128</v>
      </c>
      <c r="I61" s="177">
        <v>4140.9456107830165</v>
      </c>
      <c r="J61" s="177">
        <v>1314.5552450062235</v>
      </c>
      <c r="K61" s="177">
        <v>1177.0454576726502</v>
      </c>
      <c r="L61" s="177">
        <v>137.50978733357334</v>
      </c>
      <c r="M61" s="177">
        <v>1470.5510901427142</v>
      </c>
      <c r="N61" s="177">
        <v>557.29353168798332</v>
      </c>
      <c r="O61" s="177">
        <v>913.257558454731</v>
      </c>
      <c r="P61" s="177">
        <v>2092.1254421881918</v>
      </c>
      <c r="Q61" s="177">
        <v>1676.3695271050635</v>
      </c>
      <c r="R61" s="177">
        <v>415.75591508312829</v>
      </c>
      <c r="S61" s="177">
        <v>5454.7268564915239</v>
      </c>
      <c r="T61" s="220"/>
      <c r="U61" s="366">
        <v>35877.374962222639</v>
      </c>
      <c r="V61" s="366">
        <v>26028.070700969631</v>
      </c>
      <c r="W61" s="366">
        <v>25472.331960837</v>
      </c>
      <c r="X61" s="366">
        <v>555.73874013263071</v>
      </c>
      <c r="Y61" s="366">
        <v>9849.3042612530135</v>
      </c>
      <c r="Z61" s="366">
        <v>5171.8840034750046</v>
      </c>
      <c r="AA61" s="366">
        <v>4677.4202577780079</v>
      </c>
      <c r="AB61" s="366">
        <v>31199.954704444641</v>
      </c>
      <c r="AC61" s="366">
        <v>9904.5164934993918</v>
      </c>
      <c r="AD61" s="366">
        <v>8868.4490008345838</v>
      </c>
      <c r="AE61" s="366">
        <v>1036.0674926648085</v>
      </c>
      <c r="AF61" s="366">
        <v>11079.86718868028</v>
      </c>
      <c r="AG61" s="366">
        <v>4198.9281145031109</v>
      </c>
      <c r="AH61" s="366">
        <v>6880.9390741771713</v>
      </c>
      <c r="AI61" s="366">
        <v>15763.119144166933</v>
      </c>
      <c r="AJ61" s="366">
        <v>12630.606201973102</v>
      </c>
      <c r="AK61" s="366">
        <v>3132.5129421938304</v>
      </c>
      <c r="AL61" s="366">
        <v>41098.639500235389</v>
      </c>
      <c r="AM61" s="109"/>
      <c r="AN61" s="325"/>
      <c r="AO61" s="327"/>
      <c r="AP61" s="110"/>
      <c r="AQ61" s="110"/>
      <c r="AR61" s="110"/>
      <c r="AS61" s="110"/>
      <c r="AT61" s="110"/>
      <c r="AU61" s="110"/>
      <c r="AV61" s="110"/>
      <c r="AW61" s="110"/>
      <c r="AX61" s="110"/>
      <c r="AY61" s="110"/>
      <c r="AZ61" s="110"/>
      <c r="BA61" s="110"/>
      <c r="BB61" s="110"/>
      <c r="BC61" s="110"/>
      <c r="BD61" s="110"/>
      <c r="BE61" s="110"/>
    </row>
    <row r="62" spans="1:57" s="20" customFormat="1" ht="15" customHeight="1" x14ac:dyDescent="0.25">
      <c r="A62" s="119" t="s">
        <v>97</v>
      </c>
      <c r="B62" s="177">
        <v>4642.600832151491</v>
      </c>
      <c r="C62" s="177">
        <v>3330.533396769199</v>
      </c>
      <c r="D62" s="177">
        <v>3257.7859418099406</v>
      </c>
      <c r="E62" s="177">
        <v>72.747454959258306</v>
      </c>
      <c r="F62" s="177">
        <v>1312.0674353822922</v>
      </c>
      <c r="G62" s="177">
        <v>696.78254728953971</v>
      </c>
      <c r="H62" s="177">
        <v>615.28488809275268</v>
      </c>
      <c r="I62" s="177">
        <v>4027.3159440587388</v>
      </c>
      <c r="J62" s="177">
        <v>990.47711826131683</v>
      </c>
      <c r="K62" s="177">
        <v>1174.49189339286</v>
      </c>
      <c r="L62" s="177">
        <v>-184.01477513154316</v>
      </c>
      <c r="M62" s="177">
        <v>2489.8118852396879</v>
      </c>
      <c r="N62" s="177">
        <v>589.92398266312694</v>
      </c>
      <c r="O62" s="177">
        <v>1899.8879025765611</v>
      </c>
      <c r="P62" s="177">
        <v>2040.9884028449158</v>
      </c>
      <c r="Q62" s="177">
        <v>1608.70352605938</v>
      </c>
      <c r="R62" s="177">
        <v>432.2848767855358</v>
      </c>
      <c r="S62" s="177">
        <v>6081.9014328075791</v>
      </c>
      <c r="T62" s="220"/>
      <c r="U62" s="366">
        <v>34979.675969845412</v>
      </c>
      <c r="V62" s="366">
        <v>25093.903877957531</v>
      </c>
      <c r="W62" s="366">
        <v>24545.788178567</v>
      </c>
      <c r="X62" s="366">
        <v>548.11569939053174</v>
      </c>
      <c r="Y62" s="366">
        <v>9885.7720918878804</v>
      </c>
      <c r="Z62" s="366">
        <v>5249.9081025530368</v>
      </c>
      <c r="AA62" s="366">
        <v>4635.8639893348454</v>
      </c>
      <c r="AB62" s="366">
        <v>30343.811980510567</v>
      </c>
      <c r="AC62" s="366">
        <v>7462.7498475398925</v>
      </c>
      <c r="AD62" s="366">
        <v>8849.2091707685049</v>
      </c>
      <c r="AE62" s="366">
        <v>-1386.459323228612</v>
      </c>
      <c r="AF62" s="366">
        <v>18759.487649338429</v>
      </c>
      <c r="AG62" s="366">
        <v>4444.7822473753304</v>
      </c>
      <c r="AH62" s="366">
        <v>14314.705401963101</v>
      </c>
      <c r="AI62" s="366">
        <v>15377.827121235019</v>
      </c>
      <c r="AJ62" s="366">
        <v>12120.776717094399</v>
      </c>
      <c r="AK62" s="366">
        <v>3257.0504041406198</v>
      </c>
      <c r="AL62" s="366">
        <v>45824.086345488708</v>
      </c>
      <c r="AM62" s="109"/>
      <c r="AN62" s="325"/>
      <c r="AO62" s="327"/>
      <c r="AP62" s="110"/>
      <c r="AQ62" s="110"/>
      <c r="AR62" s="110"/>
      <c r="AS62" s="110"/>
      <c r="AT62" s="110"/>
      <c r="AU62" s="110"/>
      <c r="AV62" s="110"/>
      <c r="AW62" s="110"/>
      <c r="AX62" s="110"/>
      <c r="AY62" s="110"/>
      <c r="AZ62" s="110"/>
      <c r="BA62" s="110"/>
      <c r="BB62" s="110"/>
      <c r="BC62" s="110"/>
      <c r="BD62" s="110"/>
      <c r="BE62" s="110"/>
    </row>
    <row r="63" spans="1:57" s="20" customFormat="1" ht="15" customHeight="1" x14ac:dyDescent="0.25">
      <c r="A63" s="119" t="s">
        <v>98</v>
      </c>
      <c r="B63" s="177">
        <v>4858.162146804425</v>
      </c>
      <c r="C63" s="177">
        <v>3504.1948647744957</v>
      </c>
      <c r="D63" s="177">
        <v>3426.0412204728782</v>
      </c>
      <c r="E63" s="177">
        <v>78.153644301617589</v>
      </c>
      <c r="F63" s="177">
        <v>1353.9672820299297</v>
      </c>
      <c r="G63" s="177">
        <v>696.54335459411413</v>
      </c>
      <c r="H63" s="177">
        <v>657.42392743581547</v>
      </c>
      <c r="I63" s="177">
        <v>4200.7382193686099</v>
      </c>
      <c r="J63" s="177">
        <v>1155.0522978260744</v>
      </c>
      <c r="K63" s="177">
        <v>1134.7622316968</v>
      </c>
      <c r="L63" s="177">
        <v>20.290066129274368</v>
      </c>
      <c r="M63" s="177">
        <v>1292.3040816957939</v>
      </c>
      <c r="N63" s="177">
        <v>560.24010065869265</v>
      </c>
      <c r="O63" s="177">
        <v>732.06398103710126</v>
      </c>
      <c r="P63" s="177">
        <v>1946.3183441416215</v>
      </c>
      <c r="Q63" s="177">
        <v>1546.7438804383037</v>
      </c>
      <c r="R63" s="177">
        <v>399.57446370331797</v>
      </c>
      <c r="S63" s="177">
        <v>5359.2001821846725</v>
      </c>
      <c r="T63" s="220"/>
      <c r="U63" s="366">
        <v>36603.822695097944</v>
      </c>
      <c r="V63" s="366">
        <v>26402.356208643439</v>
      </c>
      <c r="W63" s="366">
        <v>25813.5075756529</v>
      </c>
      <c r="X63" s="366">
        <v>588.84863299053779</v>
      </c>
      <c r="Y63" s="366">
        <v>10201.466486454507</v>
      </c>
      <c r="Z63" s="366">
        <v>5248.1059051893535</v>
      </c>
      <c r="AA63" s="366">
        <v>4953.3605812651522</v>
      </c>
      <c r="AB63" s="366">
        <v>31650.462113832793</v>
      </c>
      <c r="AC63" s="366">
        <v>8702.7415379705581</v>
      </c>
      <c r="AD63" s="366">
        <v>8549.86603471954</v>
      </c>
      <c r="AE63" s="366">
        <v>152.87550325101773</v>
      </c>
      <c r="AF63" s="366">
        <v>9736.8651035369603</v>
      </c>
      <c r="AG63" s="366">
        <v>4221.1290384129197</v>
      </c>
      <c r="AH63" s="366">
        <v>5515.7360651240397</v>
      </c>
      <c r="AI63" s="366">
        <v>14664.535563935049</v>
      </c>
      <c r="AJ63" s="366">
        <v>11653.9417671624</v>
      </c>
      <c r="AK63" s="366">
        <v>3010.5937967726495</v>
      </c>
      <c r="AL63" s="366">
        <v>40378.893772670417</v>
      </c>
      <c r="AM63" s="109"/>
      <c r="AN63" s="325"/>
      <c r="AO63" s="327"/>
      <c r="AP63" s="110"/>
      <c r="AQ63" s="110"/>
      <c r="AR63" s="110"/>
      <c r="AS63" s="110"/>
      <c r="AT63" s="110"/>
      <c r="AU63" s="110"/>
      <c r="AV63" s="110"/>
      <c r="AW63" s="110"/>
      <c r="AX63" s="110"/>
      <c r="AY63" s="110"/>
      <c r="AZ63" s="110"/>
      <c r="BA63" s="110"/>
      <c r="BB63" s="110"/>
      <c r="BC63" s="110"/>
      <c r="BD63" s="110"/>
      <c r="BE63" s="110"/>
    </row>
    <row r="64" spans="1:57" s="20" customFormat="1" ht="15" customHeight="1" x14ac:dyDescent="0.25">
      <c r="A64" s="118" t="s">
        <v>269</v>
      </c>
      <c r="B64" s="210" t="s">
        <v>292</v>
      </c>
      <c r="C64" s="210" t="s">
        <v>292</v>
      </c>
      <c r="D64" s="210" t="s">
        <v>292</v>
      </c>
      <c r="E64" s="210" t="s">
        <v>292</v>
      </c>
      <c r="F64" s="210" t="s">
        <v>292</v>
      </c>
      <c r="G64" s="210" t="s">
        <v>292</v>
      </c>
      <c r="H64" s="210" t="s">
        <v>292</v>
      </c>
      <c r="I64" s="210" t="s">
        <v>292</v>
      </c>
      <c r="J64" s="210" t="s">
        <v>292</v>
      </c>
      <c r="K64" s="210" t="s">
        <v>292</v>
      </c>
      <c r="L64" s="210" t="s">
        <v>292</v>
      </c>
      <c r="M64" s="210" t="s">
        <v>292</v>
      </c>
      <c r="N64" s="210" t="s">
        <v>292</v>
      </c>
      <c r="O64" s="210" t="s">
        <v>292</v>
      </c>
      <c r="P64" s="210" t="s">
        <v>292</v>
      </c>
      <c r="Q64" s="210" t="s">
        <v>292</v>
      </c>
      <c r="R64" s="210" t="s">
        <v>292</v>
      </c>
      <c r="S64" s="210" t="s">
        <v>292</v>
      </c>
      <c r="T64" s="118"/>
      <c r="U64" s="210"/>
      <c r="V64" s="210"/>
      <c r="W64" s="210"/>
      <c r="X64" s="210"/>
      <c r="Y64" s="210"/>
      <c r="Z64" s="210"/>
      <c r="AA64" s="210"/>
      <c r="AB64" s="210"/>
      <c r="AC64" s="210"/>
      <c r="AD64" s="210"/>
      <c r="AE64" s="210"/>
      <c r="AF64" s="210"/>
      <c r="AG64" s="210"/>
      <c r="AH64" s="210"/>
      <c r="AI64" s="210"/>
      <c r="AJ64" s="210"/>
      <c r="AK64" s="210"/>
      <c r="AL64" s="210"/>
      <c r="AM64" s="109"/>
      <c r="AN64" s="325"/>
      <c r="AO64" s="327"/>
      <c r="AP64" s="110"/>
      <c r="AQ64" s="110"/>
      <c r="AR64" s="110"/>
      <c r="AS64" s="110"/>
      <c r="AT64" s="110"/>
      <c r="AU64" s="110"/>
      <c r="AV64" s="110"/>
      <c r="AW64" s="110"/>
      <c r="AX64" s="110"/>
      <c r="AY64" s="110"/>
      <c r="AZ64" s="110"/>
      <c r="BA64" s="110"/>
      <c r="BB64" s="110"/>
      <c r="BC64" s="110"/>
      <c r="BD64" s="110"/>
      <c r="BE64" s="110"/>
    </row>
    <row r="65" spans="1:57" s="20" customFormat="1" ht="15" customHeight="1" x14ac:dyDescent="0.25">
      <c r="A65" s="119" t="s">
        <v>95</v>
      </c>
      <c r="B65" s="177">
        <v>4460.4798462566705</v>
      </c>
      <c r="C65" s="177">
        <v>3153.764123900105</v>
      </c>
      <c r="D65" s="177">
        <v>3079.383698792873</v>
      </c>
      <c r="E65" s="177">
        <v>74.380425107232199</v>
      </c>
      <c r="F65" s="177">
        <v>1306.7157223565659</v>
      </c>
      <c r="G65" s="177">
        <v>682.67131329021379</v>
      </c>
      <c r="H65" s="177">
        <v>624.04440906635205</v>
      </c>
      <c r="I65" s="177">
        <v>3836.4354371903191</v>
      </c>
      <c r="J65" s="177">
        <v>1110.0536635853905</v>
      </c>
      <c r="K65" s="177">
        <v>991.79911366620502</v>
      </c>
      <c r="L65" s="177">
        <v>118.25454991918564</v>
      </c>
      <c r="M65" s="177">
        <v>1155.6446738546538</v>
      </c>
      <c r="N65" s="177">
        <v>518.4170784485367</v>
      </c>
      <c r="O65" s="177">
        <v>637.22759540611719</v>
      </c>
      <c r="P65" s="177">
        <v>1700.3182176856383</v>
      </c>
      <c r="Q65" s="177">
        <v>1193.9011330625483</v>
      </c>
      <c r="R65" s="177">
        <v>506.41708462308975</v>
      </c>
      <c r="S65" s="177">
        <v>5025.8599660110776</v>
      </c>
      <c r="T65" s="220"/>
      <c r="U65" s="366">
        <v>33607.485401620885</v>
      </c>
      <c r="V65" s="366">
        <v>23762.035791525341</v>
      </c>
      <c r="W65" s="366">
        <v>23201.616478554904</v>
      </c>
      <c r="X65" s="366">
        <v>560.41931297044107</v>
      </c>
      <c r="Y65" s="366">
        <v>9845.4496100955475</v>
      </c>
      <c r="Z65" s="366">
        <v>5143.5870099851163</v>
      </c>
      <c r="AA65" s="366">
        <v>4701.8626001104294</v>
      </c>
      <c r="AB65" s="366">
        <v>28905.622801510461</v>
      </c>
      <c r="AC65" s="366">
        <v>8363.6993282841249</v>
      </c>
      <c r="AD65" s="366">
        <v>7472.7104219180219</v>
      </c>
      <c r="AE65" s="366">
        <v>890.98890636610417</v>
      </c>
      <c r="AF65" s="366">
        <v>8707.2047951578897</v>
      </c>
      <c r="AG65" s="366">
        <v>3906.0134775705001</v>
      </c>
      <c r="AH65" s="366">
        <v>4801.1913175873906</v>
      </c>
      <c r="AI65" s="366">
        <v>12811.047611152442</v>
      </c>
      <c r="AJ65" s="366">
        <v>8995.4480870597708</v>
      </c>
      <c r="AK65" s="366">
        <v>3815.59952409267</v>
      </c>
      <c r="AL65" s="366">
        <v>37867.341913910466</v>
      </c>
      <c r="AM65" s="109"/>
      <c r="AN65" s="325"/>
      <c r="AO65" s="327"/>
      <c r="AP65" s="110"/>
      <c r="AQ65" s="110"/>
      <c r="AR65" s="110"/>
      <c r="AS65" s="110"/>
      <c r="AT65" s="110"/>
      <c r="AU65" s="110"/>
      <c r="AV65" s="110"/>
      <c r="AW65" s="110"/>
      <c r="AX65" s="110"/>
      <c r="AY65" s="110"/>
      <c r="AZ65" s="110"/>
      <c r="BA65" s="110"/>
      <c r="BB65" s="110"/>
      <c r="BC65" s="110"/>
      <c r="BD65" s="110"/>
      <c r="BE65" s="110"/>
    </row>
    <row r="66" spans="1:57" s="20" customFormat="1" ht="15" customHeight="1" x14ac:dyDescent="0.25">
      <c r="A66" s="119" t="s">
        <v>96</v>
      </c>
      <c r="B66" s="177">
        <v>4743.0636942288038</v>
      </c>
      <c r="C66" s="177">
        <v>3341.7061604537516</v>
      </c>
      <c r="D66" s="177">
        <v>3261.7896423277325</v>
      </c>
      <c r="E66" s="177">
        <v>79.916518126019099</v>
      </c>
      <c r="F66" s="177">
        <v>1401.3575337750526</v>
      </c>
      <c r="G66" s="177">
        <v>732.11531139004933</v>
      </c>
      <c r="H66" s="177">
        <v>669.24222238500329</v>
      </c>
      <c r="I66" s="177">
        <v>4073.8214718438012</v>
      </c>
      <c r="J66" s="177">
        <v>1362.6731788544171</v>
      </c>
      <c r="K66" s="177">
        <v>1198.75762533698</v>
      </c>
      <c r="L66" s="177">
        <v>163.91555351743699</v>
      </c>
      <c r="M66" s="177">
        <v>1533.0550226655307</v>
      </c>
      <c r="N66" s="177">
        <v>557.67573443039362</v>
      </c>
      <c r="O66" s="177">
        <v>975.3792882351371</v>
      </c>
      <c r="P66" s="177">
        <v>2022.7328927865947</v>
      </c>
      <c r="Q66" s="177">
        <v>1567.2500501770387</v>
      </c>
      <c r="R66" s="177">
        <v>455.48284260955597</v>
      </c>
      <c r="S66" s="177">
        <v>5616.0590029621562</v>
      </c>
      <c r="T66" s="220"/>
      <c r="U66" s="366">
        <v>35736.613404166921</v>
      </c>
      <c r="V66" s="366">
        <v>25178.085065938794</v>
      </c>
      <c r="W66" s="366">
        <v>24575.954060118303</v>
      </c>
      <c r="X66" s="366">
        <v>602.13100582049094</v>
      </c>
      <c r="Y66" s="366">
        <v>10558.528338228134</v>
      </c>
      <c r="Z66" s="366">
        <v>5516.1228136683267</v>
      </c>
      <c r="AA66" s="366">
        <v>5042.4055245598074</v>
      </c>
      <c r="AB66" s="366">
        <v>30694.207879607122</v>
      </c>
      <c r="AC66" s="366">
        <v>10267.061066078606</v>
      </c>
      <c r="AD66" s="366">
        <v>9032.0393281014767</v>
      </c>
      <c r="AE66" s="366">
        <v>1235.0217379771291</v>
      </c>
      <c r="AF66" s="366">
        <v>11550.803068273442</v>
      </c>
      <c r="AG66" s="366">
        <v>4201.8078210658014</v>
      </c>
      <c r="AH66" s="366">
        <v>7348.9952472076411</v>
      </c>
      <c r="AI66" s="366">
        <v>15240.280980700598</v>
      </c>
      <c r="AJ66" s="366">
        <v>11808.445503058898</v>
      </c>
      <c r="AK66" s="366">
        <v>3431.8354776416995</v>
      </c>
      <c r="AL66" s="366">
        <v>42314.196557818366</v>
      </c>
      <c r="AM66" s="109"/>
      <c r="AN66" s="325"/>
      <c r="AO66" s="327"/>
      <c r="AP66" s="110"/>
      <c r="AQ66" s="110"/>
      <c r="AR66" s="110"/>
      <c r="AS66" s="110"/>
      <c r="AT66" s="110"/>
      <c r="AU66" s="110"/>
      <c r="AV66" s="110"/>
      <c r="AW66" s="110"/>
      <c r="AX66" s="110"/>
      <c r="AY66" s="110"/>
      <c r="AZ66" s="110"/>
      <c r="BA66" s="110"/>
      <c r="BB66" s="110"/>
      <c r="BC66" s="110"/>
      <c r="BD66" s="110"/>
      <c r="BE66" s="110"/>
    </row>
    <row r="67" spans="1:57" s="20" customFormat="1" ht="15" customHeight="1" x14ac:dyDescent="0.25">
      <c r="A67" s="119" t="s">
        <v>97</v>
      </c>
      <c r="B67" s="177">
        <v>4687.9102681281811</v>
      </c>
      <c r="C67" s="177">
        <v>3285.7437593301652</v>
      </c>
      <c r="D67" s="177">
        <v>3206.8347784214479</v>
      </c>
      <c r="E67" s="177">
        <v>78.908980908717709</v>
      </c>
      <c r="F67" s="177">
        <v>1402.1665087980166</v>
      </c>
      <c r="G67" s="177">
        <v>732.5379465752676</v>
      </c>
      <c r="H67" s="177">
        <v>669.628562222749</v>
      </c>
      <c r="I67" s="177">
        <v>4018.2817059054328</v>
      </c>
      <c r="J67" s="177">
        <v>995.87211713165334</v>
      </c>
      <c r="K67" s="177">
        <v>1257.2897121210999</v>
      </c>
      <c r="L67" s="177">
        <v>-261.41759498944663</v>
      </c>
      <c r="M67" s="177">
        <v>2575.0672668891466</v>
      </c>
      <c r="N67" s="177">
        <v>665.68826305597975</v>
      </c>
      <c r="O67" s="177">
        <v>1909.3790038331672</v>
      </c>
      <c r="P67" s="177">
        <v>2038.3884374603433</v>
      </c>
      <c r="Q67" s="177">
        <v>1519.6039763330677</v>
      </c>
      <c r="R67" s="177">
        <v>518.78446112727579</v>
      </c>
      <c r="S67" s="177">
        <v>6220.4612146886375</v>
      </c>
      <c r="T67" s="220"/>
      <c r="U67" s="366">
        <v>35321.059915211779</v>
      </c>
      <c r="V67" s="366">
        <v>24756.436354673129</v>
      </c>
      <c r="W67" s="366">
        <v>24161.896638016402</v>
      </c>
      <c r="X67" s="366">
        <v>594.53971665673362</v>
      </c>
      <c r="Y67" s="366">
        <v>10564.623560538657</v>
      </c>
      <c r="Z67" s="366">
        <v>5519.3071584713543</v>
      </c>
      <c r="AA67" s="366">
        <v>5045.316402067303</v>
      </c>
      <c r="AB67" s="366">
        <v>30275.743513144484</v>
      </c>
      <c r="AC67" s="366">
        <v>7503.3984665284424</v>
      </c>
      <c r="AD67" s="366">
        <v>9473.0493359764278</v>
      </c>
      <c r="AE67" s="366">
        <v>-1969.6508694479858</v>
      </c>
      <c r="AF67" s="366">
        <v>19401.844322376277</v>
      </c>
      <c r="AG67" s="366">
        <v>5015.6282179952796</v>
      </c>
      <c r="AH67" s="366">
        <v>14386.216104380999</v>
      </c>
      <c r="AI67" s="366">
        <v>15358.237682044957</v>
      </c>
      <c r="AJ67" s="366">
        <v>11449.4561596815</v>
      </c>
      <c r="AK67" s="366">
        <v>3908.7815223634598</v>
      </c>
      <c r="AL67" s="366">
        <v>46868.06502207154</v>
      </c>
      <c r="AM67" s="109"/>
      <c r="AN67" s="325"/>
      <c r="AO67" s="327"/>
      <c r="AP67" s="110"/>
      <c r="AQ67" s="110"/>
      <c r="AR67" s="110"/>
      <c r="AS67" s="110"/>
      <c r="AT67" s="110"/>
      <c r="AU67" s="110"/>
      <c r="AV67" s="110"/>
      <c r="AW67" s="110"/>
      <c r="AX67" s="110"/>
      <c r="AY67" s="110"/>
      <c r="AZ67" s="110"/>
      <c r="BA67" s="110"/>
      <c r="BB67" s="110"/>
      <c r="BC67" s="110"/>
      <c r="BD67" s="110"/>
      <c r="BE67" s="110"/>
    </row>
    <row r="68" spans="1:57" s="20" customFormat="1" ht="15" customHeight="1" x14ac:dyDescent="0.25">
      <c r="A68" s="119" t="s">
        <v>98</v>
      </c>
      <c r="B68" s="177">
        <v>5195.86385403848</v>
      </c>
      <c r="C68" s="177">
        <v>3751.5991033887994</v>
      </c>
      <c r="D68" s="177">
        <v>3669.2228453530292</v>
      </c>
      <c r="E68" s="177">
        <v>82.376258035770405</v>
      </c>
      <c r="F68" s="177">
        <v>1444.2647506496801</v>
      </c>
      <c r="G68" s="177">
        <v>754.53145408450234</v>
      </c>
      <c r="H68" s="177">
        <v>689.73329656517785</v>
      </c>
      <c r="I68" s="177">
        <v>4506.1305574733015</v>
      </c>
      <c r="J68" s="177">
        <v>1083.4254553564881</v>
      </c>
      <c r="K68" s="177">
        <v>1237.1269753235899</v>
      </c>
      <c r="L68" s="177">
        <v>-153.70151996710206</v>
      </c>
      <c r="M68" s="177">
        <v>1459.5506963254295</v>
      </c>
      <c r="N68" s="177">
        <v>654.93272685226884</v>
      </c>
      <c r="O68" s="177">
        <v>804.61796947316077</v>
      </c>
      <c r="P68" s="177">
        <v>2298.0816355704383</v>
      </c>
      <c r="Q68" s="177">
        <v>1745.4173419819094</v>
      </c>
      <c r="R68" s="177">
        <v>552.66429358852861</v>
      </c>
      <c r="S68" s="177">
        <v>5440.7583701499598</v>
      </c>
      <c r="T68" s="220"/>
      <c r="U68" s="366">
        <v>39148.236208252929</v>
      </c>
      <c r="V68" s="366">
        <v>28266.423444482913</v>
      </c>
      <c r="W68" s="366">
        <v>27645.759528312399</v>
      </c>
      <c r="X68" s="366">
        <v>620.66391617051215</v>
      </c>
      <c r="Y68" s="366">
        <v>10881.812763770014</v>
      </c>
      <c r="Z68" s="366">
        <v>5685.0172407996833</v>
      </c>
      <c r="AA68" s="366">
        <v>5196.795522970333</v>
      </c>
      <c r="AB68" s="366">
        <v>33951.440685282592</v>
      </c>
      <c r="AC68" s="366">
        <v>8163.0690933834603</v>
      </c>
      <c r="AD68" s="366">
        <v>9321.1331955755886</v>
      </c>
      <c r="AE68" s="366">
        <v>-1158.0641021921306</v>
      </c>
      <c r="AF68" s="366">
        <v>10996.984721463949</v>
      </c>
      <c r="AG68" s="366">
        <v>4934.5906304684195</v>
      </c>
      <c r="AH68" s="366">
        <v>6062.39409099553</v>
      </c>
      <c r="AI68" s="366">
        <v>17314.896083205469</v>
      </c>
      <c r="AJ68" s="366">
        <v>13150.846963162698</v>
      </c>
      <c r="AK68" s="366">
        <v>4164.0491200427687</v>
      </c>
      <c r="AL68" s="366">
        <v>40993.393939894871</v>
      </c>
      <c r="AM68" s="109"/>
      <c r="AN68" s="325"/>
      <c r="AO68" s="327"/>
      <c r="AP68" s="110"/>
      <c r="AQ68" s="110"/>
      <c r="AR68" s="110"/>
      <c r="AS68" s="110"/>
      <c r="AT68" s="110"/>
      <c r="AU68" s="110"/>
      <c r="AV68" s="110"/>
      <c r="AW68" s="110"/>
      <c r="AX68" s="110"/>
      <c r="AY68" s="110"/>
      <c r="AZ68" s="110"/>
      <c r="BA68" s="110"/>
      <c r="BB68" s="110"/>
      <c r="BC68" s="110"/>
      <c r="BD68" s="110"/>
      <c r="BE68" s="110"/>
    </row>
    <row r="69" spans="1:57" s="20" customFormat="1" ht="15" customHeight="1" x14ac:dyDescent="0.25">
      <c r="A69" s="208" t="s">
        <v>22</v>
      </c>
      <c r="B69" s="210" t="s">
        <v>292</v>
      </c>
      <c r="C69" s="210" t="s">
        <v>292</v>
      </c>
      <c r="D69" s="210" t="s">
        <v>292</v>
      </c>
      <c r="E69" s="210" t="s">
        <v>292</v>
      </c>
      <c r="F69" s="210" t="s">
        <v>292</v>
      </c>
      <c r="G69" s="210" t="s">
        <v>292</v>
      </c>
      <c r="H69" s="210" t="s">
        <v>292</v>
      </c>
      <c r="I69" s="210" t="s">
        <v>292</v>
      </c>
      <c r="J69" s="210" t="s">
        <v>292</v>
      </c>
      <c r="K69" s="210" t="s">
        <v>292</v>
      </c>
      <c r="L69" s="210" t="s">
        <v>292</v>
      </c>
      <c r="M69" s="210" t="s">
        <v>292</v>
      </c>
      <c r="N69" s="210" t="s">
        <v>292</v>
      </c>
      <c r="O69" s="210" t="s">
        <v>292</v>
      </c>
      <c r="P69" s="210" t="s">
        <v>292</v>
      </c>
      <c r="Q69" s="210" t="s">
        <v>292</v>
      </c>
      <c r="R69" s="210" t="s">
        <v>292</v>
      </c>
      <c r="S69" s="210" t="s">
        <v>292</v>
      </c>
      <c r="T69" s="208"/>
      <c r="U69" s="210"/>
      <c r="V69" s="210"/>
      <c r="W69" s="210"/>
      <c r="X69" s="210"/>
      <c r="Y69" s="210"/>
      <c r="Z69" s="210"/>
      <c r="AA69" s="210"/>
      <c r="AB69" s="210"/>
      <c r="AC69" s="210"/>
      <c r="AD69" s="210"/>
      <c r="AE69" s="210"/>
      <c r="AF69" s="210"/>
      <c r="AG69" s="210"/>
      <c r="AH69" s="210"/>
      <c r="AI69" s="210"/>
      <c r="AJ69" s="210"/>
      <c r="AK69" s="210"/>
      <c r="AL69" s="210"/>
      <c r="AM69" s="21"/>
      <c r="AN69" s="325"/>
      <c r="AO69" s="327"/>
      <c r="AP69" s="110"/>
      <c r="AQ69" s="110"/>
      <c r="AR69" s="110"/>
      <c r="AS69" s="110"/>
      <c r="AT69" s="110"/>
      <c r="AU69" s="110"/>
      <c r="AV69" s="110"/>
      <c r="AW69" s="110"/>
      <c r="AX69" s="110"/>
      <c r="AY69" s="110"/>
      <c r="AZ69" s="110"/>
      <c r="BA69" s="110"/>
      <c r="BB69" s="110"/>
      <c r="BC69" s="110"/>
      <c r="BD69" s="110"/>
      <c r="BE69" s="110"/>
    </row>
    <row r="70" spans="1:57" s="20" customFormat="1" ht="15" customHeight="1" x14ac:dyDescent="0.25">
      <c r="A70" s="119" t="s">
        <v>95</v>
      </c>
      <c r="B70" s="177">
        <v>4799.9668743473976</v>
      </c>
      <c r="C70" s="177">
        <v>3479.5448444122762</v>
      </c>
      <c r="D70" s="177">
        <v>3396.8347643531329</v>
      </c>
      <c r="E70" s="177">
        <v>82.710080059143493</v>
      </c>
      <c r="F70" s="177">
        <v>1320.4220299351216</v>
      </c>
      <c r="G70" s="177">
        <v>706.97294993838409</v>
      </c>
      <c r="H70" s="177">
        <v>613.44907999673751</v>
      </c>
      <c r="I70" s="177">
        <v>4186.5177943506606</v>
      </c>
      <c r="J70" s="177">
        <v>1021.8250096466836</v>
      </c>
      <c r="K70" s="177">
        <v>1054.67281986386</v>
      </c>
      <c r="L70" s="177">
        <v>-32.847810217176438</v>
      </c>
      <c r="M70" s="177">
        <v>1464.3807123648223</v>
      </c>
      <c r="N70" s="177">
        <v>846.73161167293858</v>
      </c>
      <c r="O70" s="177">
        <v>617.64910069188397</v>
      </c>
      <c r="P70" s="177">
        <v>1990.2201196091962</v>
      </c>
      <c r="Q70" s="177">
        <v>1474.6667930857786</v>
      </c>
      <c r="R70" s="177">
        <v>515.55332652341735</v>
      </c>
      <c r="S70" s="177">
        <v>5295.9524767497078</v>
      </c>
      <c r="T70" s="220"/>
      <c r="U70" s="366">
        <v>36165.350414770466</v>
      </c>
      <c r="V70" s="366">
        <v>26216.630630224296</v>
      </c>
      <c r="W70" s="366">
        <v>25593.45153201868</v>
      </c>
      <c r="X70" s="366">
        <v>623.1790982056167</v>
      </c>
      <c r="Y70" s="366">
        <v>9948.7197845461742</v>
      </c>
      <c r="Z70" s="366">
        <v>5326.6876913107553</v>
      </c>
      <c r="AA70" s="366">
        <v>4622.0320932354189</v>
      </c>
      <c r="AB70" s="366">
        <v>31543.318321535055</v>
      </c>
      <c r="AC70" s="366">
        <v>7698.9405351829382</v>
      </c>
      <c r="AD70" s="366">
        <v>7946.4323612642538</v>
      </c>
      <c r="AE70" s="366">
        <v>-247.49182608131588</v>
      </c>
      <c r="AF70" s="366">
        <v>11033.376477312755</v>
      </c>
      <c r="AG70" s="366">
        <v>6379.6993281497562</v>
      </c>
      <c r="AH70" s="366">
        <v>4653.6771491629997</v>
      </c>
      <c r="AI70" s="366">
        <v>14995.313491195489</v>
      </c>
      <c r="AJ70" s="366">
        <v>11110.876952504799</v>
      </c>
      <c r="AK70" s="366">
        <v>3884.4365386906884</v>
      </c>
      <c r="AL70" s="366">
        <v>39902.353936070678</v>
      </c>
      <c r="AM70" s="109"/>
      <c r="AN70" s="325"/>
      <c r="AO70" s="327"/>
      <c r="AP70" s="110"/>
      <c r="AQ70" s="110"/>
      <c r="AR70" s="110"/>
      <c r="AS70" s="110"/>
      <c r="AT70" s="110"/>
      <c r="AU70" s="110"/>
      <c r="AV70" s="110"/>
      <c r="AW70" s="110"/>
      <c r="AX70" s="110"/>
      <c r="AY70" s="110"/>
      <c r="AZ70" s="110"/>
      <c r="BA70" s="110"/>
      <c r="BB70" s="110"/>
      <c r="BC70" s="110"/>
      <c r="BD70" s="110"/>
      <c r="BE70" s="110"/>
    </row>
    <row r="71" spans="1:57" s="20" customFormat="1" ht="15" customHeight="1" x14ac:dyDescent="0.25">
      <c r="A71" s="119" t="s">
        <v>96</v>
      </c>
      <c r="B71" s="177">
        <v>5106.8681128520384</v>
      </c>
      <c r="C71" s="177">
        <v>3735.1971106331548</v>
      </c>
      <c r="D71" s="177">
        <v>3648.1276855275364</v>
      </c>
      <c r="E71" s="177">
        <v>87.069425105618507</v>
      </c>
      <c r="F71" s="177">
        <v>1371.6710022188836</v>
      </c>
      <c r="G71" s="177">
        <v>734.41238694818765</v>
      </c>
      <c r="H71" s="177">
        <v>637.25861527069583</v>
      </c>
      <c r="I71" s="177">
        <v>4469.609497581343</v>
      </c>
      <c r="J71" s="177">
        <v>1299.5639419707957</v>
      </c>
      <c r="K71" s="177">
        <v>1266.35158758533</v>
      </c>
      <c r="L71" s="177">
        <v>33.212354385465623</v>
      </c>
      <c r="M71" s="177">
        <v>1873.6826689622383</v>
      </c>
      <c r="N71" s="177">
        <v>797.33199496191821</v>
      </c>
      <c r="O71" s="177">
        <v>1076.3506740003199</v>
      </c>
      <c r="P71" s="177">
        <v>2318.058150484399</v>
      </c>
      <c r="Q71" s="177">
        <v>1830.8505348635056</v>
      </c>
      <c r="R71" s="177">
        <v>487.20761562089348</v>
      </c>
      <c r="S71" s="177">
        <v>5962.0565733006733</v>
      </c>
      <c r="T71" s="220"/>
      <c r="U71" s="366">
        <v>38477.697796283683</v>
      </c>
      <c r="V71" s="366">
        <v>28142.842630065508</v>
      </c>
      <c r="W71" s="366">
        <v>27486.818046607226</v>
      </c>
      <c r="X71" s="366">
        <v>656.02458345828268</v>
      </c>
      <c r="Y71" s="366">
        <v>10334.855166218178</v>
      </c>
      <c r="Z71" s="366">
        <v>5533.4301294611205</v>
      </c>
      <c r="AA71" s="366">
        <v>4801.4250367570576</v>
      </c>
      <c r="AB71" s="366">
        <v>33676.272759526633</v>
      </c>
      <c r="AC71" s="366">
        <v>9791.5645207789603</v>
      </c>
      <c r="AD71" s="366">
        <v>9541.3260366616687</v>
      </c>
      <c r="AE71" s="366">
        <v>250.23848411729077</v>
      </c>
      <c r="AF71" s="366">
        <v>14117.262069295984</v>
      </c>
      <c r="AG71" s="366">
        <v>6007.4979160405728</v>
      </c>
      <c r="AH71" s="366">
        <v>8109.7641532554107</v>
      </c>
      <c r="AI71" s="366">
        <v>17465.409134824706</v>
      </c>
      <c r="AJ71" s="366">
        <v>13794.543354929083</v>
      </c>
      <c r="AK71" s="366">
        <v>3670.8657798956219</v>
      </c>
      <c r="AL71" s="366">
        <v>44921.115251533927</v>
      </c>
      <c r="AM71" s="109"/>
      <c r="AN71" s="325"/>
      <c r="AO71" s="327"/>
      <c r="AP71" s="110"/>
      <c r="AQ71" s="110"/>
      <c r="AR71" s="110"/>
      <c r="AS71" s="110"/>
      <c r="AT71" s="110"/>
      <c r="AU71" s="110"/>
      <c r="AV71" s="110"/>
      <c r="AW71" s="110"/>
      <c r="AX71" s="110"/>
      <c r="AY71" s="110"/>
      <c r="AZ71" s="110"/>
      <c r="BA71" s="110"/>
      <c r="BB71" s="110"/>
      <c r="BC71" s="110"/>
      <c r="BD71" s="110"/>
      <c r="BE71" s="110"/>
    </row>
    <row r="72" spans="1:57" s="20" customFormat="1" ht="15" customHeight="1" x14ac:dyDescent="0.25">
      <c r="A72" s="119" t="s">
        <v>97</v>
      </c>
      <c r="B72" s="177">
        <v>4920.4223881493263</v>
      </c>
      <c r="C72" s="177">
        <v>3528.1654193088484</v>
      </c>
      <c r="D72" s="177">
        <v>3439.4963294958611</v>
      </c>
      <c r="E72" s="177">
        <v>88.669089812987409</v>
      </c>
      <c r="F72" s="177">
        <v>1392.2569688404778</v>
      </c>
      <c r="G72" s="177">
        <v>745.43440961961869</v>
      </c>
      <c r="H72" s="177">
        <v>646.82255922085926</v>
      </c>
      <c r="I72" s="177">
        <v>4273.5998289284671</v>
      </c>
      <c r="J72" s="177">
        <v>1125.5404888351634</v>
      </c>
      <c r="K72" s="177">
        <v>1243.1961510650999</v>
      </c>
      <c r="L72" s="177">
        <v>-117.6556622299366</v>
      </c>
      <c r="M72" s="177">
        <v>3209.7956716326025</v>
      </c>
      <c r="N72" s="177">
        <v>885.02917385119656</v>
      </c>
      <c r="O72" s="177">
        <v>2324.7664977814061</v>
      </c>
      <c r="P72" s="177">
        <v>2438.438426305047</v>
      </c>
      <c r="Q72" s="177">
        <v>1836.2968367819083</v>
      </c>
      <c r="R72" s="177">
        <v>602.14158952313892</v>
      </c>
      <c r="S72" s="177">
        <v>6817.320122312045</v>
      </c>
      <c r="T72" s="220"/>
      <c r="U72" s="366">
        <v>37072.922483511102</v>
      </c>
      <c r="V72" s="366">
        <v>26582.96235178252</v>
      </c>
      <c r="W72" s="366">
        <v>25914.885094586567</v>
      </c>
      <c r="X72" s="366">
        <v>668.07725719595362</v>
      </c>
      <c r="Y72" s="366">
        <v>10489.960131728581</v>
      </c>
      <c r="Z72" s="366">
        <v>5616.475559279017</v>
      </c>
      <c r="AA72" s="366">
        <v>4873.4845724495644</v>
      </c>
      <c r="AB72" s="366">
        <v>32199.437911061537</v>
      </c>
      <c r="AC72" s="366">
        <v>8480.3848131285395</v>
      </c>
      <c r="AD72" s="366">
        <v>9366.8614001999958</v>
      </c>
      <c r="AE72" s="366">
        <v>-886.47658707145729</v>
      </c>
      <c r="AF72" s="366">
        <v>24184.205487915846</v>
      </c>
      <c r="AG72" s="366">
        <v>6668.2523103818412</v>
      </c>
      <c r="AH72" s="366">
        <v>17515.953177534004</v>
      </c>
      <c r="AI72" s="366">
        <v>18372.414322995377</v>
      </c>
      <c r="AJ72" s="366">
        <v>13835.578516733289</v>
      </c>
      <c r="AK72" s="366">
        <v>4536.83580626209</v>
      </c>
      <c r="AL72" s="366">
        <v>51365.098461560105</v>
      </c>
      <c r="AM72" s="109"/>
      <c r="AN72" s="325"/>
      <c r="AO72" s="327"/>
      <c r="AP72" s="110"/>
      <c r="AQ72" s="110"/>
      <c r="AR72" s="110"/>
      <c r="AS72" s="110"/>
      <c r="AT72" s="110"/>
      <c r="AU72" s="110"/>
      <c r="AV72" s="110"/>
      <c r="AW72" s="110"/>
      <c r="AX72" s="110"/>
      <c r="AY72" s="110"/>
      <c r="AZ72" s="110"/>
      <c r="BA72" s="110"/>
      <c r="BB72" s="110"/>
      <c r="BC72" s="110"/>
      <c r="BD72" s="110"/>
      <c r="BE72" s="110"/>
    </row>
    <row r="73" spans="1:57" s="20" customFormat="1" ht="15" customHeight="1" x14ac:dyDescent="0.25">
      <c r="A73" s="119" t="s">
        <v>98</v>
      </c>
      <c r="B73" s="177">
        <v>5561.1542007641638</v>
      </c>
      <c r="C73" s="177">
        <v>4166.9044256447087</v>
      </c>
      <c r="D73" s="177">
        <v>4075.3348660102297</v>
      </c>
      <c r="E73" s="177">
        <v>91.569559634479404</v>
      </c>
      <c r="F73" s="177">
        <v>1394.2497751194544</v>
      </c>
      <c r="G73" s="177">
        <v>746.5013867691689</v>
      </c>
      <c r="H73" s="177">
        <v>647.74838835028561</v>
      </c>
      <c r="I73" s="177">
        <v>4913.4058124138774</v>
      </c>
      <c r="J73" s="177">
        <v>1183.4369674802463</v>
      </c>
      <c r="K73" s="177">
        <v>1207.5869573080899</v>
      </c>
      <c r="L73" s="177">
        <v>-24.149989827843665</v>
      </c>
      <c r="M73" s="177">
        <v>1861.4753665187473</v>
      </c>
      <c r="N73" s="177">
        <v>947.39174515071613</v>
      </c>
      <c r="O73" s="177">
        <v>914.08362136803112</v>
      </c>
      <c r="P73" s="177">
        <v>2722.5187501211849</v>
      </c>
      <c r="Q73" s="177">
        <v>2171.1908139871412</v>
      </c>
      <c r="R73" s="177">
        <v>551.32793613404374</v>
      </c>
      <c r="S73" s="177">
        <v>5883.5477846419717</v>
      </c>
      <c r="T73" s="220"/>
      <c r="U73" s="366">
        <v>41900.516325657591</v>
      </c>
      <c r="V73" s="366">
        <v>31395.54139502006</v>
      </c>
      <c r="W73" s="366">
        <v>30705.610547954078</v>
      </c>
      <c r="X73" s="366">
        <v>689.93084706598506</v>
      </c>
      <c r="Y73" s="366">
        <v>10504.974930637531</v>
      </c>
      <c r="Z73" s="366">
        <v>5624.5146986123036</v>
      </c>
      <c r="AA73" s="366">
        <v>4880.460232025227</v>
      </c>
      <c r="AB73" s="366">
        <v>37020.05609363236</v>
      </c>
      <c r="AC73" s="366">
        <v>8916.6058314799157</v>
      </c>
      <c r="AD73" s="366">
        <v>9098.5639298378046</v>
      </c>
      <c r="AE73" s="366">
        <v>-181.9580983578881</v>
      </c>
      <c r="AF73" s="366">
        <v>14025.286149035503</v>
      </c>
      <c r="AG73" s="366">
        <v>7138.1231038380711</v>
      </c>
      <c r="AH73" s="366">
        <v>6887.1630451974306</v>
      </c>
      <c r="AI73" s="366">
        <v>20512.817522788067</v>
      </c>
      <c r="AJ73" s="366">
        <v>16358.837187986115</v>
      </c>
      <c r="AK73" s="366">
        <v>4153.9803348019532</v>
      </c>
      <c r="AL73" s="366">
        <v>44329.590783384941</v>
      </c>
      <c r="AM73" s="109"/>
      <c r="AN73" s="325"/>
      <c r="AO73" s="327"/>
      <c r="AP73" s="110"/>
      <c r="AQ73" s="110"/>
      <c r="AR73" s="110"/>
      <c r="AS73" s="110"/>
      <c r="AT73" s="110"/>
      <c r="AU73" s="110"/>
      <c r="AV73" s="110"/>
      <c r="AW73" s="110"/>
      <c r="AX73" s="110"/>
      <c r="AY73" s="110"/>
      <c r="AZ73" s="110"/>
      <c r="BA73" s="110"/>
      <c r="BB73" s="110"/>
      <c r="BC73" s="110"/>
      <c r="BD73" s="110"/>
      <c r="BE73" s="110"/>
    </row>
    <row r="74" spans="1:57" s="20" customFormat="1" ht="15" customHeight="1" x14ac:dyDescent="0.25">
      <c r="A74" s="208" t="s">
        <v>23</v>
      </c>
      <c r="B74" s="210" t="s">
        <v>292</v>
      </c>
      <c r="C74" s="210" t="s">
        <v>292</v>
      </c>
      <c r="D74" s="210" t="s">
        <v>292</v>
      </c>
      <c r="E74" s="210" t="s">
        <v>292</v>
      </c>
      <c r="F74" s="210" t="s">
        <v>292</v>
      </c>
      <c r="G74" s="210" t="s">
        <v>292</v>
      </c>
      <c r="H74" s="210" t="s">
        <v>292</v>
      </c>
      <c r="I74" s="210" t="s">
        <v>292</v>
      </c>
      <c r="J74" s="210" t="s">
        <v>292</v>
      </c>
      <c r="K74" s="210" t="s">
        <v>292</v>
      </c>
      <c r="L74" s="210" t="s">
        <v>292</v>
      </c>
      <c r="M74" s="210" t="s">
        <v>292</v>
      </c>
      <c r="N74" s="210" t="s">
        <v>292</v>
      </c>
      <c r="O74" s="210" t="s">
        <v>292</v>
      </c>
      <c r="P74" s="210" t="s">
        <v>292</v>
      </c>
      <c r="Q74" s="210" t="s">
        <v>292</v>
      </c>
      <c r="R74" s="210" t="s">
        <v>292</v>
      </c>
      <c r="S74" s="210" t="s">
        <v>292</v>
      </c>
      <c r="T74" s="208"/>
      <c r="U74" s="210"/>
      <c r="V74" s="210"/>
      <c r="W74" s="210"/>
      <c r="X74" s="210"/>
      <c r="Y74" s="210"/>
      <c r="Z74" s="210"/>
      <c r="AA74" s="210"/>
      <c r="AB74" s="210"/>
      <c r="AC74" s="210"/>
      <c r="AD74" s="210"/>
      <c r="AE74" s="210"/>
      <c r="AF74" s="210"/>
      <c r="AG74" s="211"/>
      <c r="AH74" s="211"/>
      <c r="AI74" s="210"/>
      <c r="AJ74" s="211"/>
      <c r="AK74" s="211"/>
      <c r="AL74" s="210"/>
      <c r="AM74" s="109"/>
      <c r="AN74" s="325"/>
      <c r="AO74" s="327"/>
      <c r="AP74" s="110"/>
      <c r="AQ74" s="110"/>
      <c r="AR74" s="110"/>
      <c r="AS74" s="110"/>
      <c r="AT74" s="110"/>
      <c r="AU74" s="110"/>
      <c r="AV74" s="110"/>
      <c r="AW74" s="110"/>
      <c r="AX74" s="110"/>
      <c r="AY74" s="110"/>
      <c r="AZ74" s="110"/>
      <c r="BA74" s="110"/>
      <c r="BB74" s="110"/>
      <c r="BC74" s="110"/>
      <c r="BD74" s="110"/>
      <c r="BE74" s="110"/>
    </row>
    <row r="75" spans="1:57" s="20" customFormat="1" ht="15" customHeight="1" x14ac:dyDescent="0.25">
      <c r="A75" s="119" t="s">
        <v>95</v>
      </c>
      <c r="B75" s="177">
        <v>5190.9029099635682</v>
      </c>
      <c r="C75" s="177">
        <v>3885.8503017137637</v>
      </c>
      <c r="D75" s="177">
        <v>3812.0028099355295</v>
      </c>
      <c r="E75" s="177">
        <v>73.847491778233902</v>
      </c>
      <c r="F75" s="177">
        <v>1305.0526082498036</v>
      </c>
      <c r="G75" s="177">
        <v>705.71344021834273</v>
      </c>
      <c r="H75" s="177">
        <v>599.33916803146076</v>
      </c>
      <c r="I75" s="177">
        <v>4591.5637419321056</v>
      </c>
      <c r="J75" s="177">
        <v>1312.2995379540757</v>
      </c>
      <c r="K75" s="177">
        <v>1167.3050355153998</v>
      </c>
      <c r="L75" s="177">
        <v>144.99450243867588</v>
      </c>
      <c r="M75" s="177">
        <v>1612.7637461248407</v>
      </c>
      <c r="N75" s="177">
        <v>860.73171272149455</v>
      </c>
      <c r="O75" s="177">
        <v>752.0320334033463</v>
      </c>
      <c r="P75" s="177">
        <v>2403.2717247231521</v>
      </c>
      <c r="Q75" s="177">
        <v>1874.713352830332</v>
      </c>
      <c r="R75" s="177">
        <v>528.55837189282033</v>
      </c>
      <c r="S75" s="177">
        <v>5712.6944693193318</v>
      </c>
      <c r="T75" s="220"/>
      <c r="U75" s="366">
        <v>39110.857975120503</v>
      </c>
      <c r="V75" s="366">
        <v>29277.939098262355</v>
      </c>
      <c r="W75" s="366">
        <v>28721.535171459247</v>
      </c>
      <c r="X75" s="366">
        <v>556.40392680310333</v>
      </c>
      <c r="Y75" s="366">
        <v>9832.9188768581462</v>
      </c>
      <c r="Z75" s="366">
        <v>5317.1979153251032</v>
      </c>
      <c r="AA75" s="366">
        <v>4515.7209615330412</v>
      </c>
      <c r="AB75" s="366">
        <v>34595.137013587453</v>
      </c>
      <c r="AC75" s="366">
        <v>9887.5208687149843</v>
      </c>
      <c r="AD75" s="366">
        <v>8795.0597900907796</v>
      </c>
      <c r="AE75" s="366">
        <v>1092.4610786242035</v>
      </c>
      <c r="AF75" s="366">
        <v>12151.368445177613</v>
      </c>
      <c r="AG75" s="366">
        <v>6485.1830895001012</v>
      </c>
      <c r="AH75" s="366">
        <v>5666.1853556775131</v>
      </c>
      <c r="AI75" s="366">
        <v>18107.450809926591</v>
      </c>
      <c r="AJ75" s="366">
        <v>14125.027756900137</v>
      </c>
      <c r="AK75" s="366">
        <v>3982.4230530264549</v>
      </c>
      <c r="AL75" s="366">
        <v>43042.296479086508</v>
      </c>
      <c r="AM75" s="109"/>
      <c r="AN75" s="325"/>
      <c r="AO75" s="327"/>
      <c r="AP75" s="110"/>
      <c r="AQ75" s="110"/>
      <c r="AR75" s="110"/>
      <c r="AS75" s="110"/>
      <c r="AT75" s="110"/>
      <c r="AU75" s="110"/>
      <c r="AV75" s="110"/>
      <c r="AW75" s="110"/>
      <c r="AX75" s="110"/>
      <c r="AY75" s="110"/>
      <c r="AZ75" s="110"/>
      <c r="BA75" s="110"/>
      <c r="BB75" s="110"/>
      <c r="BC75" s="110"/>
      <c r="BD75" s="110"/>
      <c r="BE75" s="110"/>
    </row>
    <row r="76" spans="1:57" s="20" customFormat="1" ht="15" customHeight="1" x14ac:dyDescent="0.25">
      <c r="A76" s="119" t="s">
        <v>96</v>
      </c>
      <c r="B76" s="177">
        <v>5618.268466543338</v>
      </c>
      <c r="C76" s="177">
        <v>4258.4749694161055</v>
      </c>
      <c r="D76" s="177">
        <v>4184.5606143095738</v>
      </c>
      <c r="E76" s="177">
        <v>73.914355106531701</v>
      </c>
      <c r="F76" s="177">
        <v>1359.7934971272318</v>
      </c>
      <c r="G76" s="177">
        <v>735.31483771457715</v>
      </c>
      <c r="H76" s="177">
        <v>624.47865941265468</v>
      </c>
      <c r="I76" s="177">
        <v>4993.7898071306827</v>
      </c>
      <c r="J76" s="177">
        <v>1754.7484567406605</v>
      </c>
      <c r="K76" s="177">
        <v>1323.4085548159101</v>
      </c>
      <c r="L76" s="177">
        <v>431.33990192475034</v>
      </c>
      <c r="M76" s="177">
        <v>2008.606113157673</v>
      </c>
      <c r="N76" s="177">
        <v>819.69838860392838</v>
      </c>
      <c r="O76" s="177">
        <v>1188.9077245537449</v>
      </c>
      <c r="P76" s="177">
        <v>2906.887992466528</v>
      </c>
      <c r="Q76" s="177">
        <v>2330.3840752626284</v>
      </c>
      <c r="R76" s="177">
        <v>576.50391720389939</v>
      </c>
      <c r="S76" s="177">
        <v>6474.7350439751435</v>
      </c>
      <c r="T76" s="220"/>
      <c r="U76" s="366">
        <v>42330.843761170785</v>
      </c>
      <c r="V76" s="366">
        <v>32085.479657065647</v>
      </c>
      <c r="W76" s="366">
        <v>31528.571948515484</v>
      </c>
      <c r="X76" s="366">
        <v>556.90770855016308</v>
      </c>
      <c r="Y76" s="366">
        <v>10245.364104105129</v>
      </c>
      <c r="Z76" s="366">
        <v>5540.2296447604822</v>
      </c>
      <c r="AA76" s="366">
        <v>4705.1344593446465</v>
      </c>
      <c r="AB76" s="366">
        <v>37625.709301826129</v>
      </c>
      <c r="AC76" s="366">
        <v>13221.152247312508</v>
      </c>
      <c r="AD76" s="366">
        <v>9971.2217562604746</v>
      </c>
      <c r="AE76" s="366">
        <v>3249.9304910520318</v>
      </c>
      <c r="AF76" s="366">
        <v>15133.842759586489</v>
      </c>
      <c r="AG76" s="366">
        <v>6176.0175089362983</v>
      </c>
      <c r="AH76" s="366">
        <v>8957.8252506501904</v>
      </c>
      <c r="AI76" s="366">
        <v>21901.947579239055</v>
      </c>
      <c r="AJ76" s="366">
        <v>17558.278815066275</v>
      </c>
      <c r="AK76" s="366">
        <v>4343.6687641727804</v>
      </c>
      <c r="AL76" s="366">
        <v>48783.891188830719</v>
      </c>
      <c r="AM76" s="109"/>
      <c r="AN76" s="325"/>
      <c r="AO76" s="327"/>
      <c r="AP76" s="110"/>
      <c r="AQ76" s="110"/>
      <c r="AR76" s="110"/>
      <c r="AS76" s="110"/>
      <c r="AT76" s="110"/>
      <c r="AU76" s="110"/>
      <c r="AV76" s="110"/>
      <c r="AW76" s="110"/>
      <c r="AX76" s="110"/>
      <c r="AY76" s="110"/>
      <c r="AZ76" s="110"/>
      <c r="BA76" s="110"/>
      <c r="BB76" s="110"/>
      <c r="BC76" s="110"/>
      <c r="BD76" s="110"/>
      <c r="BE76" s="110"/>
    </row>
    <row r="77" spans="1:57" s="20" customFormat="1" ht="15" customHeight="1" x14ac:dyDescent="0.25">
      <c r="A77" s="119" t="s">
        <v>97</v>
      </c>
      <c r="B77" s="177">
        <v>5136.4325538695302</v>
      </c>
      <c r="C77" s="177">
        <v>3801.1671900988936</v>
      </c>
      <c r="D77" s="177">
        <v>3727.6759206685874</v>
      </c>
      <c r="E77" s="177">
        <v>73.491269430306488</v>
      </c>
      <c r="F77" s="177">
        <v>1335.2653637706371</v>
      </c>
      <c r="G77" s="177">
        <v>722.05113227941411</v>
      </c>
      <c r="H77" s="177">
        <v>613.2142314912229</v>
      </c>
      <c r="I77" s="177">
        <v>4523.2183223783077</v>
      </c>
      <c r="J77" s="177">
        <v>974.77986815946201</v>
      </c>
      <c r="K77" s="177">
        <v>1297.6492341923999</v>
      </c>
      <c r="L77" s="177">
        <v>-322.86936603293799</v>
      </c>
      <c r="M77" s="177">
        <v>3918.0031193725613</v>
      </c>
      <c r="N77" s="177">
        <v>975.57639904554935</v>
      </c>
      <c r="O77" s="177">
        <v>2942.4267203270119</v>
      </c>
      <c r="P77" s="177">
        <v>2768.3855414882109</v>
      </c>
      <c r="Q77" s="177">
        <v>2173.5743729977271</v>
      </c>
      <c r="R77" s="177">
        <v>594.81116849048419</v>
      </c>
      <c r="S77" s="177">
        <v>7260.8299999133433</v>
      </c>
      <c r="T77" s="220"/>
      <c r="U77" s="366">
        <v>38700.451077129976</v>
      </c>
      <c r="V77" s="366">
        <v>28639.894193800115</v>
      </c>
      <c r="W77" s="366">
        <v>28086.174224277474</v>
      </c>
      <c r="X77" s="366">
        <v>553.71996952264431</v>
      </c>
      <c r="Y77" s="366">
        <v>10060.556883329866</v>
      </c>
      <c r="Z77" s="366">
        <v>5440.2942561592463</v>
      </c>
      <c r="AA77" s="366">
        <v>4620.2626271706195</v>
      </c>
      <c r="AB77" s="366">
        <v>34080.188449959358</v>
      </c>
      <c r="AC77" s="366">
        <v>7344.4789166474666</v>
      </c>
      <c r="AD77" s="366">
        <v>9777.1381550226379</v>
      </c>
      <c r="AE77" s="366">
        <v>-2432.6592383751713</v>
      </c>
      <c r="AF77" s="366">
        <v>29520.194502912564</v>
      </c>
      <c r="AG77" s="366">
        <v>7350.4803786086923</v>
      </c>
      <c r="AH77" s="366">
        <v>22169.714124303871</v>
      </c>
      <c r="AI77" s="366">
        <v>20858.400862342925</v>
      </c>
      <c r="AJ77" s="366">
        <v>16376.796113351376</v>
      </c>
      <c r="AK77" s="366">
        <v>4481.6047489915536</v>
      </c>
      <c r="AL77" s="366">
        <v>54706.723634347087</v>
      </c>
      <c r="AM77" s="109"/>
      <c r="AN77" s="325"/>
      <c r="AO77" s="327"/>
      <c r="AP77" s="110"/>
      <c r="AQ77" s="110"/>
      <c r="AR77" s="110"/>
      <c r="AS77" s="110"/>
      <c r="AT77" s="110"/>
      <c r="AU77" s="110"/>
      <c r="AV77" s="110"/>
      <c r="AW77" s="110"/>
      <c r="AX77" s="110"/>
      <c r="AY77" s="110"/>
      <c r="AZ77" s="110"/>
      <c r="BA77" s="110"/>
      <c r="BB77" s="110"/>
      <c r="BC77" s="110"/>
      <c r="BD77" s="110"/>
      <c r="BE77" s="110"/>
    </row>
    <row r="78" spans="1:57" s="20" customFormat="1" ht="15" customHeight="1" x14ac:dyDescent="0.25">
      <c r="A78" s="119" t="s">
        <v>98</v>
      </c>
      <c r="B78" s="177">
        <v>5858.0802876786765</v>
      </c>
      <c r="C78" s="177">
        <v>4490.4606189903297</v>
      </c>
      <c r="D78" s="177">
        <v>4413.157724965441</v>
      </c>
      <c r="E78" s="177">
        <v>77.302894024889014</v>
      </c>
      <c r="F78" s="177">
        <v>1367.6196686883472</v>
      </c>
      <c r="G78" s="177">
        <v>739.54687742027193</v>
      </c>
      <c r="H78" s="177">
        <v>628.07279126807555</v>
      </c>
      <c r="I78" s="177">
        <v>5230.0074964106016</v>
      </c>
      <c r="J78" s="177">
        <v>1237.7380643002919</v>
      </c>
      <c r="K78" s="177">
        <v>1468.36041329868</v>
      </c>
      <c r="L78" s="177">
        <v>-230.6223489983883</v>
      </c>
      <c r="M78" s="177">
        <v>2024.7593699582189</v>
      </c>
      <c r="N78" s="177">
        <v>1045.9262166054959</v>
      </c>
      <c r="O78" s="177">
        <v>978.83315335272323</v>
      </c>
      <c r="P78" s="177">
        <v>2817.8732350696182</v>
      </c>
      <c r="Q78" s="177">
        <v>2232.3432583913605</v>
      </c>
      <c r="R78" s="177">
        <v>585.52997667825798</v>
      </c>
      <c r="S78" s="177">
        <v>6302.7044868675694</v>
      </c>
      <c r="T78" s="220"/>
      <c r="U78" s="366">
        <v>44137.705927514988</v>
      </c>
      <c r="V78" s="366">
        <v>33833.375533782644</v>
      </c>
      <c r="W78" s="366">
        <v>33250.936878752116</v>
      </c>
      <c r="X78" s="366">
        <v>582.43865503052632</v>
      </c>
      <c r="Y78" s="366">
        <v>10304.330393732353</v>
      </c>
      <c r="Z78" s="366">
        <v>5572.1159479230391</v>
      </c>
      <c r="AA78" s="366">
        <v>4732.2144458093153</v>
      </c>
      <c r="AB78" s="366">
        <v>39405.491481705678</v>
      </c>
      <c r="AC78" s="366">
        <v>9325.7374454705496</v>
      </c>
      <c r="AD78" s="366">
        <v>11063.361533998905</v>
      </c>
      <c r="AE78" s="366">
        <v>-1737.6240885283569</v>
      </c>
      <c r="AF78" s="366">
        <v>15255.549472950201</v>
      </c>
      <c r="AG78" s="366">
        <v>7880.5310790141093</v>
      </c>
      <c r="AH78" s="366">
        <v>7375.0183939360932</v>
      </c>
      <c r="AI78" s="366">
        <v>21231.265889632039</v>
      </c>
      <c r="AJ78" s="366">
        <v>16819.590280349705</v>
      </c>
      <c r="AK78" s="366">
        <v>4411.6756092823352</v>
      </c>
      <c r="AL78" s="366">
        <v>47487.726956303704</v>
      </c>
      <c r="AM78" s="109"/>
      <c r="AN78" s="325"/>
      <c r="AO78" s="327"/>
      <c r="AP78" s="110"/>
      <c r="AQ78" s="110"/>
      <c r="AR78" s="110"/>
      <c r="AS78" s="110"/>
      <c r="AT78" s="110"/>
      <c r="AU78" s="110"/>
      <c r="AV78" s="110"/>
      <c r="AW78" s="110"/>
      <c r="AX78" s="110"/>
      <c r="AY78" s="110"/>
      <c r="AZ78" s="110"/>
      <c r="BA78" s="110"/>
      <c r="BB78" s="110"/>
      <c r="BC78" s="110"/>
      <c r="BD78" s="110"/>
      <c r="BE78" s="110"/>
    </row>
    <row r="79" spans="1:57" s="20" customFormat="1" ht="15" customHeight="1" x14ac:dyDescent="0.25">
      <c r="A79" s="208" t="s">
        <v>24</v>
      </c>
      <c r="B79" s="210" t="s">
        <v>292</v>
      </c>
      <c r="C79" s="210" t="s">
        <v>292</v>
      </c>
      <c r="D79" s="210" t="s">
        <v>292</v>
      </c>
      <c r="E79" s="210" t="s">
        <v>292</v>
      </c>
      <c r="F79" s="210" t="s">
        <v>292</v>
      </c>
      <c r="G79" s="210" t="s">
        <v>292</v>
      </c>
      <c r="H79" s="210" t="s">
        <v>292</v>
      </c>
      <c r="I79" s="210" t="s">
        <v>292</v>
      </c>
      <c r="J79" s="210" t="s">
        <v>292</v>
      </c>
      <c r="K79" s="210" t="s">
        <v>292</v>
      </c>
      <c r="L79" s="210" t="s">
        <v>292</v>
      </c>
      <c r="M79" s="210" t="s">
        <v>292</v>
      </c>
      <c r="N79" s="210" t="s">
        <v>292</v>
      </c>
      <c r="O79" s="210" t="s">
        <v>292</v>
      </c>
      <c r="P79" s="210" t="s">
        <v>292</v>
      </c>
      <c r="Q79" s="210" t="s">
        <v>292</v>
      </c>
      <c r="R79" s="210" t="s">
        <v>292</v>
      </c>
      <c r="S79" s="210" t="s">
        <v>292</v>
      </c>
      <c r="T79" s="208"/>
      <c r="U79" s="210"/>
      <c r="V79" s="210"/>
      <c r="W79" s="210"/>
      <c r="X79" s="210"/>
      <c r="Y79" s="210"/>
      <c r="Z79" s="210"/>
      <c r="AA79" s="210"/>
      <c r="AB79" s="210"/>
      <c r="AC79" s="210"/>
      <c r="AD79" s="210"/>
      <c r="AE79" s="210"/>
      <c r="AF79" s="210"/>
      <c r="AG79" s="211"/>
      <c r="AH79" s="211"/>
      <c r="AI79" s="210"/>
      <c r="AJ79" s="211"/>
      <c r="AK79" s="211"/>
      <c r="AL79" s="210"/>
      <c r="AM79" s="109"/>
      <c r="AN79" s="325"/>
      <c r="AO79" s="327"/>
      <c r="AP79" s="110"/>
      <c r="AQ79" s="110"/>
      <c r="AR79" s="110"/>
      <c r="AS79" s="110"/>
      <c r="AT79" s="110"/>
      <c r="AU79" s="110"/>
      <c r="AV79" s="110"/>
      <c r="AW79" s="110"/>
      <c r="AX79" s="110"/>
      <c r="AY79" s="110"/>
      <c r="AZ79" s="110"/>
      <c r="BA79" s="110"/>
      <c r="BB79" s="110"/>
      <c r="BC79" s="110"/>
      <c r="BD79" s="110"/>
      <c r="BE79" s="110"/>
    </row>
    <row r="80" spans="1:57" s="20" customFormat="1" ht="15" customHeight="1" x14ac:dyDescent="0.25">
      <c r="A80" s="119" t="s">
        <v>95</v>
      </c>
      <c r="B80" s="177">
        <v>5789.4731349843178</v>
      </c>
      <c r="C80" s="177">
        <v>4379.3748154977065</v>
      </c>
      <c r="D80" s="177">
        <v>4309.9267069578445</v>
      </c>
      <c r="E80" s="177">
        <v>69.448108539861394</v>
      </c>
      <c r="F80" s="177">
        <v>1410.0983194866114</v>
      </c>
      <c r="G80" s="177">
        <v>758.19389605356264</v>
      </c>
      <c r="H80" s="177">
        <v>651.90442343304858</v>
      </c>
      <c r="I80" s="177">
        <v>5137.5687115512692</v>
      </c>
      <c r="J80" s="177">
        <v>1570.83773015676</v>
      </c>
      <c r="K80" s="177">
        <v>1312.8456543298098</v>
      </c>
      <c r="L80" s="177">
        <v>257.9920758269501</v>
      </c>
      <c r="M80" s="177">
        <v>1696.6139774511462</v>
      </c>
      <c r="N80" s="177">
        <v>930.03728868945655</v>
      </c>
      <c r="O80" s="177">
        <v>766.57668876168964</v>
      </c>
      <c r="P80" s="177">
        <v>2787.9344720396853</v>
      </c>
      <c r="Q80" s="177">
        <v>2201.0057896275957</v>
      </c>
      <c r="R80" s="177">
        <v>586.92868241208964</v>
      </c>
      <c r="S80" s="177">
        <v>6268.9903705525385</v>
      </c>
      <c r="T80" s="220"/>
      <c r="U80" s="366">
        <v>43620.785335539345</v>
      </c>
      <c r="V80" s="366">
        <v>32996.399547367473</v>
      </c>
      <c r="W80" s="366">
        <v>32473.14277357388</v>
      </c>
      <c r="X80" s="366">
        <v>523.25677379358569</v>
      </c>
      <c r="Y80" s="366">
        <v>10624.385788171874</v>
      </c>
      <c r="Z80" s="366">
        <v>5712.6119098155677</v>
      </c>
      <c r="AA80" s="366">
        <v>4911.7738783563045</v>
      </c>
      <c r="AB80" s="366">
        <v>38709.011457183042</v>
      </c>
      <c r="AC80" s="366">
        <v>11835.476877866109</v>
      </c>
      <c r="AD80" s="366">
        <v>9891.6355825479532</v>
      </c>
      <c r="AE80" s="366">
        <v>1943.8412953181557</v>
      </c>
      <c r="AF80" s="366">
        <v>12783.138013105661</v>
      </c>
      <c r="AG80" s="366">
        <v>7007.3659516307107</v>
      </c>
      <c r="AH80" s="366">
        <v>5775.7720614749505</v>
      </c>
      <c r="AI80" s="366">
        <v>21005.692279583011</v>
      </c>
      <c r="AJ80" s="366">
        <v>16583.47812194912</v>
      </c>
      <c r="AK80" s="366">
        <v>4422.21415763389</v>
      </c>
      <c r="AL80" s="366">
        <v>47233.707946928102</v>
      </c>
      <c r="AM80" s="109"/>
      <c r="AN80" s="325"/>
      <c r="AO80" s="327"/>
      <c r="AP80" s="110"/>
      <c r="AQ80" s="110"/>
      <c r="AR80" s="110"/>
      <c r="AS80" s="110"/>
      <c r="AT80" s="110"/>
      <c r="AU80" s="110"/>
      <c r="AV80" s="110"/>
      <c r="AW80" s="110"/>
      <c r="AX80" s="110"/>
      <c r="AY80" s="110"/>
      <c r="AZ80" s="110"/>
      <c r="BA80" s="110"/>
      <c r="BB80" s="110"/>
      <c r="BC80" s="110"/>
      <c r="BD80" s="110"/>
      <c r="BE80" s="110"/>
    </row>
    <row r="81" spans="1:57" s="20" customFormat="1" ht="15" customHeight="1" x14ac:dyDescent="0.25">
      <c r="A81" s="119" t="s">
        <v>96</v>
      </c>
      <c r="B81" s="177">
        <v>6147.419372605319</v>
      </c>
      <c r="C81" s="177">
        <v>4710.7539697765687</v>
      </c>
      <c r="D81" s="177">
        <v>4640.4156671958508</v>
      </c>
      <c r="E81" s="177">
        <v>70.338302580717908</v>
      </c>
      <c r="F81" s="177">
        <v>1436.6654028287505</v>
      </c>
      <c r="G81" s="177">
        <v>772.4787158761194</v>
      </c>
      <c r="H81" s="177">
        <v>664.18668695263136</v>
      </c>
      <c r="I81" s="177">
        <v>5483.2326856526879</v>
      </c>
      <c r="J81" s="177">
        <v>1773.61964267692</v>
      </c>
      <c r="K81" s="177">
        <v>1525.5586396021299</v>
      </c>
      <c r="L81" s="177">
        <v>248.06100307478999</v>
      </c>
      <c r="M81" s="177">
        <v>2320.9625836614155</v>
      </c>
      <c r="N81" s="177">
        <v>989.90025652145141</v>
      </c>
      <c r="O81" s="177">
        <v>1331.0623271399643</v>
      </c>
      <c r="P81" s="177">
        <v>3288.7944049440202</v>
      </c>
      <c r="Q81" s="177">
        <v>2602.2979302982535</v>
      </c>
      <c r="R81" s="177">
        <v>686.49647464576685</v>
      </c>
      <c r="S81" s="177">
        <v>6953.2071939996349</v>
      </c>
      <c r="T81" s="220"/>
      <c r="U81" s="366">
        <v>46317.731262894777</v>
      </c>
      <c r="V81" s="366">
        <v>35493.175785281557</v>
      </c>
      <c r="W81" s="366">
        <v>34963.211844487138</v>
      </c>
      <c r="X81" s="366">
        <v>529.96394079441916</v>
      </c>
      <c r="Y81" s="366">
        <v>10824.555477613221</v>
      </c>
      <c r="Z81" s="366">
        <v>5820.240884768622</v>
      </c>
      <c r="AA81" s="366">
        <v>5004.3145928446011</v>
      </c>
      <c r="AB81" s="366">
        <v>41313.416670050181</v>
      </c>
      <c r="AC81" s="366">
        <v>13363.337197749253</v>
      </c>
      <c r="AD81" s="366">
        <v>11494.321570082249</v>
      </c>
      <c r="AE81" s="366">
        <v>1869.0156276670052</v>
      </c>
      <c r="AF81" s="366">
        <v>17487.292586596937</v>
      </c>
      <c r="AG81" s="366">
        <v>7458.4034827608757</v>
      </c>
      <c r="AH81" s="366">
        <v>10028.889103836062</v>
      </c>
      <c r="AI81" s="366">
        <v>24779.42144405072</v>
      </c>
      <c r="AJ81" s="366">
        <v>19607.013755832191</v>
      </c>
      <c r="AK81" s="366">
        <v>5172.4076882185309</v>
      </c>
      <c r="AL81" s="366">
        <v>52388.939603190251</v>
      </c>
      <c r="AM81" s="109"/>
      <c r="AN81" s="325"/>
      <c r="AO81" s="327"/>
      <c r="AP81" s="110"/>
      <c r="AQ81" s="110"/>
      <c r="AR81" s="110"/>
      <c r="AS81" s="110"/>
      <c r="AT81" s="110"/>
      <c r="AU81" s="110"/>
      <c r="AV81" s="110"/>
      <c r="AW81" s="110"/>
      <c r="AX81" s="110"/>
      <c r="AY81" s="110"/>
      <c r="AZ81" s="110"/>
      <c r="BA81" s="110"/>
      <c r="BB81" s="110"/>
      <c r="BC81" s="110"/>
      <c r="BD81" s="110"/>
      <c r="BE81" s="110"/>
    </row>
    <row r="82" spans="1:57" s="20" customFormat="1" ht="15" customHeight="1" x14ac:dyDescent="0.25">
      <c r="A82" s="119" t="s">
        <v>97</v>
      </c>
      <c r="B82" s="177">
        <v>5736.089586130146</v>
      </c>
      <c r="C82" s="177">
        <v>4264.7221826902414</v>
      </c>
      <c r="D82" s="177">
        <v>4194.0305148077268</v>
      </c>
      <c r="E82" s="177">
        <v>70.691667882514807</v>
      </c>
      <c r="F82" s="177">
        <v>1471.3674034399046</v>
      </c>
      <c r="G82" s="177">
        <v>791.13758858068604</v>
      </c>
      <c r="H82" s="177">
        <v>680.22981485921866</v>
      </c>
      <c r="I82" s="177">
        <v>5055.859771270927</v>
      </c>
      <c r="J82" s="177">
        <v>1665.8120492221037</v>
      </c>
      <c r="K82" s="177">
        <v>1655.55834577019</v>
      </c>
      <c r="L82" s="177">
        <v>10.253703451913834</v>
      </c>
      <c r="M82" s="177">
        <v>4033.5329883254394</v>
      </c>
      <c r="N82" s="177">
        <v>1097.1290981903082</v>
      </c>
      <c r="O82" s="177">
        <v>2936.403890135131</v>
      </c>
      <c r="P82" s="177">
        <v>3348.175500452654</v>
      </c>
      <c r="Q82" s="177">
        <v>2660.9058322265919</v>
      </c>
      <c r="R82" s="177">
        <v>687.26966822606198</v>
      </c>
      <c r="S82" s="177">
        <v>8087.2591232250343</v>
      </c>
      <c r="T82" s="220"/>
      <c r="U82" s="366">
        <v>43218.566986697588</v>
      </c>
      <c r="V82" s="366">
        <v>32132.549285479625</v>
      </c>
      <c r="W82" s="366">
        <v>31599.92291381882</v>
      </c>
      <c r="X82" s="366">
        <v>532.62637166080788</v>
      </c>
      <c r="Y82" s="366">
        <v>11086.017701217961</v>
      </c>
      <c r="Z82" s="366">
        <v>5960.8261611611797</v>
      </c>
      <c r="AA82" s="366">
        <v>5125.1915400567832</v>
      </c>
      <c r="AB82" s="366">
        <v>38093.375446640799</v>
      </c>
      <c r="AC82" s="366">
        <v>12551.06088486394</v>
      </c>
      <c r="AD82" s="366">
        <v>12473.804356205497</v>
      </c>
      <c r="AE82" s="366">
        <v>77.256528658444793</v>
      </c>
      <c r="AF82" s="366">
        <v>30390.654300538026</v>
      </c>
      <c r="AG82" s="366">
        <v>8266.3191903148781</v>
      </c>
      <c r="AH82" s="366">
        <v>22124.335110223146</v>
      </c>
      <c r="AI82" s="366">
        <v>25226.828308160522</v>
      </c>
      <c r="AJ82" s="366">
        <v>20048.594992911258</v>
      </c>
      <c r="AK82" s="366">
        <v>5178.2333152492647</v>
      </c>
      <c r="AL82" s="366">
        <v>60933.453863939023</v>
      </c>
      <c r="AM82" s="109"/>
      <c r="AN82" s="325"/>
      <c r="AO82" s="327"/>
      <c r="AP82" s="110"/>
      <c r="AQ82" s="110"/>
      <c r="AR82" s="110"/>
      <c r="AS82" s="110"/>
      <c r="AT82" s="110"/>
      <c r="AU82" s="110"/>
      <c r="AV82" s="110"/>
      <c r="AW82" s="110"/>
      <c r="AX82" s="110"/>
      <c r="AY82" s="110"/>
      <c r="AZ82" s="110"/>
      <c r="BA82" s="110"/>
      <c r="BB82" s="110"/>
      <c r="BC82" s="110"/>
      <c r="BD82" s="110"/>
      <c r="BE82" s="110"/>
    </row>
    <row r="83" spans="1:57" s="20" customFormat="1" ht="15" customHeight="1" x14ac:dyDescent="0.25">
      <c r="A83" s="119" t="s">
        <v>98</v>
      </c>
      <c r="B83" s="177">
        <v>6554.1857525650221</v>
      </c>
      <c r="C83" s="177">
        <v>5051.7824956119457</v>
      </c>
      <c r="D83" s="177">
        <v>4980.6057611077158</v>
      </c>
      <c r="E83" s="177">
        <v>71.176734504230794</v>
      </c>
      <c r="F83" s="177">
        <v>1502.4032569530766</v>
      </c>
      <c r="G83" s="177">
        <v>807.82521551230764</v>
      </c>
      <c r="H83" s="177">
        <v>694.57804144076897</v>
      </c>
      <c r="I83" s="177">
        <v>5859.6077111242539</v>
      </c>
      <c r="J83" s="177">
        <v>1713.6138046084786</v>
      </c>
      <c r="K83" s="177">
        <v>1767.40482143758</v>
      </c>
      <c r="L83" s="177">
        <v>-53.791016829101565</v>
      </c>
      <c r="M83" s="177">
        <v>2105.1552760633572</v>
      </c>
      <c r="N83" s="177">
        <v>1110.2351152150095</v>
      </c>
      <c r="O83" s="177">
        <v>994.92016084834768</v>
      </c>
      <c r="P83" s="177">
        <v>3385.0347755845833</v>
      </c>
      <c r="Q83" s="177">
        <v>2752.1549282590818</v>
      </c>
      <c r="R83" s="177">
        <v>632.8798473255016</v>
      </c>
      <c r="S83" s="177">
        <v>6987.9200576522753</v>
      </c>
      <c r="T83" s="220"/>
      <c r="U83" s="366">
        <v>49382.512552701162</v>
      </c>
      <c r="V83" s="366">
        <v>38062.655213188205</v>
      </c>
      <c r="W83" s="366">
        <v>37526.374107066084</v>
      </c>
      <c r="X83" s="366">
        <v>536.28110612212697</v>
      </c>
      <c r="Y83" s="366">
        <v>11319.857339512957</v>
      </c>
      <c r="Z83" s="366">
        <v>6086.5590862774825</v>
      </c>
      <c r="AA83" s="366">
        <v>5233.2982532354745</v>
      </c>
      <c r="AB83" s="366">
        <v>44149.214299465697</v>
      </c>
      <c r="AC83" s="366">
        <v>12911.223210822583</v>
      </c>
      <c r="AD83" s="366">
        <v>13316.511627121448</v>
      </c>
      <c r="AE83" s="366">
        <v>-405.28841629886574</v>
      </c>
      <c r="AF83" s="366">
        <v>15861.292427499366</v>
      </c>
      <c r="AG83" s="366">
        <v>8365.0664755874895</v>
      </c>
      <c r="AH83" s="366">
        <v>7496.2259519118761</v>
      </c>
      <c r="AI83" s="366">
        <v>25504.544516642043</v>
      </c>
      <c r="AJ83" s="366">
        <v>20736.111306968054</v>
      </c>
      <c r="AK83" s="366">
        <v>4768.4332096739918</v>
      </c>
      <c r="AL83" s="366">
        <v>52650.483674381074</v>
      </c>
      <c r="AM83" s="109"/>
      <c r="AN83" s="325"/>
      <c r="AO83" s="327"/>
      <c r="AP83" s="110"/>
      <c r="AQ83" s="110"/>
      <c r="AR83" s="110"/>
      <c r="AS83" s="110"/>
      <c r="AT83" s="110"/>
      <c r="AU83" s="110"/>
      <c r="AV83" s="110"/>
      <c r="AW83" s="110"/>
      <c r="AX83" s="110"/>
      <c r="AY83" s="110"/>
      <c r="AZ83" s="110"/>
      <c r="BA83" s="110"/>
      <c r="BB83" s="110"/>
      <c r="BC83" s="110"/>
      <c r="BD83" s="110"/>
      <c r="BE83" s="110"/>
    </row>
    <row r="84" spans="1:57" s="20" customFormat="1" ht="15" customHeight="1" x14ac:dyDescent="0.25">
      <c r="A84" s="208" t="s">
        <v>25</v>
      </c>
      <c r="B84" s="210" t="s">
        <v>292</v>
      </c>
      <c r="C84" s="210" t="s">
        <v>292</v>
      </c>
      <c r="D84" s="210" t="s">
        <v>292</v>
      </c>
      <c r="E84" s="210" t="s">
        <v>292</v>
      </c>
      <c r="F84" s="210" t="s">
        <v>292</v>
      </c>
      <c r="G84" s="210" t="s">
        <v>292</v>
      </c>
      <c r="H84" s="210" t="s">
        <v>292</v>
      </c>
      <c r="I84" s="210" t="s">
        <v>292</v>
      </c>
      <c r="J84" s="210" t="s">
        <v>292</v>
      </c>
      <c r="K84" s="210" t="s">
        <v>292</v>
      </c>
      <c r="L84" s="210" t="s">
        <v>292</v>
      </c>
      <c r="M84" s="210" t="s">
        <v>292</v>
      </c>
      <c r="N84" s="210" t="s">
        <v>292</v>
      </c>
      <c r="O84" s="210" t="s">
        <v>292</v>
      </c>
      <c r="P84" s="210" t="s">
        <v>292</v>
      </c>
      <c r="Q84" s="210" t="s">
        <v>292</v>
      </c>
      <c r="R84" s="210" t="s">
        <v>292</v>
      </c>
      <c r="S84" s="210" t="s">
        <v>292</v>
      </c>
      <c r="T84" s="208"/>
      <c r="U84" s="210"/>
      <c r="V84" s="210"/>
      <c r="W84" s="210"/>
      <c r="X84" s="210"/>
      <c r="Y84" s="210"/>
      <c r="Z84" s="210"/>
      <c r="AA84" s="210"/>
      <c r="AB84" s="210"/>
      <c r="AC84" s="210"/>
      <c r="AD84" s="210"/>
      <c r="AE84" s="210"/>
      <c r="AF84" s="210"/>
      <c r="AG84" s="211"/>
      <c r="AH84" s="211"/>
      <c r="AI84" s="210"/>
      <c r="AJ84" s="211"/>
      <c r="AK84" s="211"/>
      <c r="AL84" s="210"/>
      <c r="AM84" s="109"/>
      <c r="AN84" s="325"/>
      <c r="AO84" s="327"/>
      <c r="AP84" s="110"/>
      <c r="AQ84" s="110"/>
      <c r="AR84" s="110"/>
      <c r="AS84" s="110"/>
      <c r="AT84" s="110"/>
      <c r="AU84" s="110"/>
      <c r="AV84" s="110"/>
      <c r="AW84" s="110"/>
      <c r="AX84" s="110"/>
      <c r="AY84" s="110"/>
      <c r="AZ84" s="110"/>
      <c r="BA84" s="110"/>
      <c r="BB84" s="110"/>
      <c r="BC84" s="110"/>
      <c r="BD84" s="110"/>
      <c r="BE84" s="110"/>
    </row>
    <row r="85" spans="1:57" s="20" customFormat="1" ht="15" customHeight="1" x14ac:dyDescent="0.25">
      <c r="A85" s="119" t="s">
        <v>95</v>
      </c>
      <c r="B85" s="177">
        <v>6235.7661936309605</v>
      </c>
      <c r="C85" s="177">
        <v>4718.3091663646865</v>
      </c>
      <c r="D85" s="177">
        <v>4643.328134080055</v>
      </c>
      <c r="E85" s="177">
        <v>74.981032284630501</v>
      </c>
      <c r="F85" s="177">
        <v>1517.4570272662743</v>
      </c>
      <c r="G85" s="177">
        <v>813.92484119066501</v>
      </c>
      <c r="H85" s="177">
        <v>703.53218607560916</v>
      </c>
      <c r="I85" s="177">
        <v>5532.2340075553511</v>
      </c>
      <c r="J85" s="177">
        <v>1897.7189579242354</v>
      </c>
      <c r="K85" s="177">
        <v>1579.0703681956502</v>
      </c>
      <c r="L85" s="177">
        <v>318.64858972858525</v>
      </c>
      <c r="M85" s="177">
        <v>1861.5053799483762</v>
      </c>
      <c r="N85" s="177">
        <v>1156.9081161716456</v>
      </c>
      <c r="O85" s="177">
        <v>704.59726377673041</v>
      </c>
      <c r="P85" s="177">
        <v>3113.3124634053638</v>
      </c>
      <c r="Q85" s="177">
        <v>2551.2336863847459</v>
      </c>
      <c r="R85" s="177">
        <v>562.07877702061774</v>
      </c>
      <c r="S85" s="177">
        <v>6881.6780680982083</v>
      </c>
      <c r="T85" s="220"/>
      <c r="U85" s="366">
        <v>46983.380385912475</v>
      </c>
      <c r="V85" s="366">
        <v>35550.100413974731</v>
      </c>
      <c r="W85" s="366">
        <v>34985.155826226175</v>
      </c>
      <c r="X85" s="366">
        <v>564.94458774854854</v>
      </c>
      <c r="Y85" s="366">
        <v>11433.279971937744</v>
      </c>
      <c r="Z85" s="366">
        <v>6132.5167159510656</v>
      </c>
      <c r="AA85" s="366">
        <v>5300.7632559866779</v>
      </c>
      <c r="AB85" s="366">
        <v>41682.617129925799</v>
      </c>
      <c r="AC85" s="366">
        <v>14298.363488480152</v>
      </c>
      <c r="AD85" s="366">
        <v>11897.505689170128</v>
      </c>
      <c r="AE85" s="366">
        <v>2400.8577993100257</v>
      </c>
      <c r="AF85" s="366">
        <v>14025.512285221041</v>
      </c>
      <c r="AG85" s="366">
        <v>8716.7242012952647</v>
      </c>
      <c r="AH85" s="366">
        <v>5308.7880839257759</v>
      </c>
      <c r="AI85" s="366">
        <v>23457.252755527716</v>
      </c>
      <c r="AJ85" s="366">
        <v>19222.270210065868</v>
      </c>
      <c r="AK85" s="366">
        <v>4234.9825454618449</v>
      </c>
      <c r="AL85" s="366">
        <v>51850.003404085954</v>
      </c>
      <c r="AM85" s="109"/>
      <c r="AN85" s="325"/>
      <c r="AO85" s="327"/>
      <c r="AP85" s="110"/>
      <c r="AQ85" s="110"/>
      <c r="AR85" s="110"/>
      <c r="AS85" s="110"/>
      <c r="AT85" s="110"/>
      <c r="AU85" s="110"/>
      <c r="AV85" s="110"/>
      <c r="AW85" s="110"/>
      <c r="AX85" s="110"/>
      <c r="AY85" s="110"/>
      <c r="AZ85" s="110"/>
      <c r="BA85" s="110"/>
      <c r="BB85" s="110"/>
      <c r="BC85" s="110"/>
      <c r="BD85" s="110"/>
      <c r="BE85" s="110"/>
    </row>
    <row r="86" spans="1:57" s="20" customFormat="1" ht="15" customHeight="1" x14ac:dyDescent="0.25">
      <c r="A86" s="119" t="s">
        <v>96</v>
      </c>
      <c r="B86" s="177">
        <v>6598.1315638978813</v>
      </c>
      <c r="C86" s="177">
        <v>5051.8894531978131</v>
      </c>
      <c r="D86" s="177">
        <v>4976.375681169221</v>
      </c>
      <c r="E86" s="177">
        <v>75.513772028591902</v>
      </c>
      <c r="F86" s="177">
        <v>1546.2421107000687</v>
      </c>
      <c r="G86" s="177">
        <v>829.36441808907546</v>
      </c>
      <c r="H86" s="177">
        <v>716.87769261099322</v>
      </c>
      <c r="I86" s="177">
        <v>5881.2538712868882</v>
      </c>
      <c r="J86" s="177">
        <v>2124.6704828751608</v>
      </c>
      <c r="K86" s="177">
        <v>2046.7482228282599</v>
      </c>
      <c r="L86" s="177">
        <v>77.922260046900746</v>
      </c>
      <c r="M86" s="177">
        <v>2622.6149461116775</v>
      </c>
      <c r="N86" s="177">
        <v>1015.2250468968657</v>
      </c>
      <c r="O86" s="177">
        <v>1607.389899214812</v>
      </c>
      <c r="P86" s="177">
        <v>3621.3251739526168</v>
      </c>
      <c r="Q86" s="177">
        <v>2939.1594164796343</v>
      </c>
      <c r="R86" s="177">
        <v>682.16575747298225</v>
      </c>
      <c r="S86" s="177">
        <v>7724.0918189321028</v>
      </c>
      <c r="T86" s="220"/>
      <c r="U86" s="366">
        <v>49713.622268188592</v>
      </c>
      <c r="V86" s="366">
        <v>38063.461085118928</v>
      </c>
      <c r="W86" s="366">
        <v>37494.502569769495</v>
      </c>
      <c r="X86" s="366">
        <v>568.95851534942574</v>
      </c>
      <c r="Y86" s="366">
        <v>11650.161183069667</v>
      </c>
      <c r="Z86" s="366">
        <v>6248.846208092139</v>
      </c>
      <c r="AA86" s="366">
        <v>5401.3149749775284</v>
      </c>
      <c r="AB86" s="366">
        <v>44312.307293211059</v>
      </c>
      <c r="AC86" s="366">
        <v>16008.329753222901</v>
      </c>
      <c r="AD86" s="366">
        <v>15421.224484899525</v>
      </c>
      <c r="AE86" s="366">
        <v>587.10526832337371</v>
      </c>
      <c r="AF86" s="366">
        <v>19760.092311478435</v>
      </c>
      <c r="AG86" s="366">
        <v>7649.2131158444354</v>
      </c>
      <c r="AH86" s="366">
        <v>12110.879195634001</v>
      </c>
      <c r="AI86" s="366">
        <v>27284.874523145991</v>
      </c>
      <c r="AJ86" s="366">
        <v>22145.096623465804</v>
      </c>
      <c r="AK86" s="366">
        <v>5139.7778996801853</v>
      </c>
      <c r="AL86" s="366">
        <v>58197.169809743929</v>
      </c>
      <c r="AM86" s="109"/>
      <c r="AN86" s="325"/>
      <c r="AO86" s="327"/>
      <c r="AP86" s="110"/>
      <c r="AQ86" s="110"/>
      <c r="AR86" s="110"/>
      <c r="AS86" s="110"/>
      <c r="AT86" s="110"/>
      <c r="AU86" s="110"/>
      <c r="AV86" s="110"/>
      <c r="AW86" s="110"/>
      <c r="AX86" s="110"/>
      <c r="AY86" s="110"/>
      <c r="AZ86" s="110"/>
      <c r="BA86" s="110"/>
      <c r="BB86" s="110"/>
      <c r="BC86" s="110"/>
      <c r="BD86" s="110"/>
      <c r="BE86" s="110"/>
    </row>
    <row r="87" spans="1:57" s="20" customFormat="1" ht="15" customHeight="1" x14ac:dyDescent="0.25">
      <c r="A87" s="119" t="s">
        <v>97</v>
      </c>
      <c r="B87" s="177">
        <v>6083.4794240762121</v>
      </c>
      <c r="C87" s="177">
        <v>4534.1026115795712</v>
      </c>
      <c r="D87" s="177">
        <v>4455.2575771697093</v>
      </c>
      <c r="E87" s="177">
        <v>78.845034409861213</v>
      </c>
      <c r="F87" s="177">
        <v>1549.3768124966407</v>
      </c>
      <c r="G87" s="177">
        <v>831.04579134453547</v>
      </c>
      <c r="H87" s="177">
        <v>718.33102115210534</v>
      </c>
      <c r="I87" s="177">
        <v>5365.1484029241064</v>
      </c>
      <c r="J87" s="177">
        <v>2159.9285462987209</v>
      </c>
      <c r="K87" s="177">
        <v>2116.6909733258299</v>
      </c>
      <c r="L87" s="177">
        <v>43.237572972890852</v>
      </c>
      <c r="M87" s="177">
        <v>4394.6694107179783</v>
      </c>
      <c r="N87" s="177">
        <v>1051.3969207212465</v>
      </c>
      <c r="O87" s="177">
        <v>3343.2724899967316</v>
      </c>
      <c r="P87" s="177">
        <v>3723.3837522887707</v>
      </c>
      <c r="Q87" s="177">
        <v>2938.6615044251816</v>
      </c>
      <c r="R87" s="177">
        <v>784.72224786358856</v>
      </c>
      <c r="S87" s="177">
        <v>8914.6936288041397</v>
      </c>
      <c r="T87" s="220"/>
      <c r="U87" s="366">
        <v>45835.975720702219</v>
      </c>
      <c r="V87" s="366">
        <v>34162.196126946284</v>
      </c>
      <c r="W87" s="366">
        <v>33568.138215185179</v>
      </c>
      <c r="X87" s="366">
        <v>594.05791176109938</v>
      </c>
      <c r="Y87" s="366">
        <v>11673.77959375594</v>
      </c>
      <c r="Z87" s="366">
        <v>6261.5145148854026</v>
      </c>
      <c r="AA87" s="366">
        <v>5412.2650788705378</v>
      </c>
      <c r="AB87" s="366">
        <v>40423.710641831683</v>
      </c>
      <c r="AC87" s="366">
        <v>16273.981632087714</v>
      </c>
      <c r="AD87" s="366">
        <v>15948.208138523467</v>
      </c>
      <c r="AE87" s="366">
        <v>325.77349356424617</v>
      </c>
      <c r="AF87" s="366">
        <v>33111.636675054608</v>
      </c>
      <c r="AG87" s="366">
        <v>7921.7500991742318</v>
      </c>
      <c r="AH87" s="366">
        <v>25189.886575880377</v>
      </c>
      <c r="AI87" s="366">
        <v>28053.834881619743</v>
      </c>
      <c r="AJ87" s="366">
        <v>22141.345105091532</v>
      </c>
      <c r="AK87" s="366">
        <v>5912.4897765282085</v>
      </c>
      <c r="AL87" s="366">
        <v>67167.759146224795</v>
      </c>
      <c r="AM87" s="109"/>
      <c r="AN87" s="325"/>
      <c r="AO87" s="327"/>
      <c r="AP87" s="110"/>
      <c r="AQ87" s="110"/>
      <c r="AR87" s="110"/>
      <c r="AS87" s="110"/>
      <c r="AT87" s="110"/>
      <c r="AU87" s="110"/>
      <c r="AV87" s="110"/>
      <c r="AW87" s="110"/>
      <c r="AX87" s="110"/>
      <c r="AY87" s="110"/>
      <c r="AZ87" s="110"/>
      <c r="BA87" s="110"/>
      <c r="BB87" s="110"/>
      <c r="BC87" s="110"/>
      <c r="BD87" s="110"/>
      <c r="BE87" s="110"/>
    </row>
    <row r="88" spans="1:57" s="20" customFormat="1" ht="15" customHeight="1" x14ac:dyDescent="0.25">
      <c r="A88" s="119" t="s">
        <v>98</v>
      </c>
      <c r="B88" s="177">
        <v>6990.1143102756196</v>
      </c>
      <c r="C88" s="177">
        <v>5377.7537510853917</v>
      </c>
      <c r="D88" s="177">
        <v>5297.0370485075346</v>
      </c>
      <c r="E88" s="177">
        <v>80.716702577857305</v>
      </c>
      <c r="F88" s="177">
        <v>1612.3605591902274</v>
      </c>
      <c r="G88" s="177">
        <v>864.82864984005641</v>
      </c>
      <c r="H88" s="177">
        <v>747.53190935017085</v>
      </c>
      <c r="I88" s="177">
        <v>6242.5824009254484</v>
      </c>
      <c r="J88" s="177">
        <v>2302.148756490064</v>
      </c>
      <c r="K88" s="177">
        <v>2222.6179768840698</v>
      </c>
      <c r="L88" s="177">
        <v>79.530779605994226</v>
      </c>
      <c r="M88" s="177">
        <v>2196.5362109853777</v>
      </c>
      <c r="N88" s="177">
        <v>1128.9163573408757</v>
      </c>
      <c r="O88" s="177">
        <v>1067.6198536445022</v>
      </c>
      <c r="P88" s="177">
        <v>3842.3007310446174</v>
      </c>
      <c r="Q88" s="177">
        <v>3054.3908709317502</v>
      </c>
      <c r="R88" s="177">
        <v>787.90986011286691</v>
      </c>
      <c r="S88" s="177">
        <v>7646.4985467064453</v>
      </c>
      <c r="T88" s="220"/>
      <c r="U88" s="366">
        <v>52667.016270771659</v>
      </c>
      <c r="V88" s="366">
        <v>40518.685637552888</v>
      </c>
      <c r="W88" s="366">
        <v>39910.525641980021</v>
      </c>
      <c r="X88" s="366">
        <v>608.15999557286591</v>
      </c>
      <c r="Y88" s="366">
        <v>12148.330633218769</v>
      </c>
      <c r="Z88" s="366">
        <v>6516.0514622199053</v>
      </c>
      <c r="AA88" s="366">
        <v>5632.2791709988624</v>
      </c>
      <c r="AB88" s="366">
        <v>47034.737099772792</v>
      </c>
      <c r="AC88" s="366">
        <v>17345.539805774388</v>
      </c>
      <c r="AD88" s="366">
        <v>16746.315146833025</v>
      </c>
      <c r="AE88" s="366">
        <v>599.22465894136349</v>
      </c>
      <c r="AF88" s="366">
        <v>16549.802081669328</v>
      </c>
      <c r="AG88" s="366">
        <v>8505.8202943848282</v>
      </c>
      <c r="AH88" s="366">
        <v>8043.9817872845024</v>
      </c>
      <c r="AI88" s="366">
        <v>28949.81485805567</v>
      </c>
      <c r="AJ88" s="366">
        <v>23013.308017035273</v>
      </c>
      <c r="AK88" s="366">
        <v>5936.5068410203958</v>
      </c>
      <c r="AL88" s="366">
        <v>57612.543300159712</v>
      </c>
      <c r="AM88" s="109"/>
      <c r="AN88" s="325"/>
      <c r="AO88" s="327"/>
      <c r="AP88" s="110"/>
      <c r="AQ88" s="110"/>
      <c r="AR88" s="110"/>
      <c r="AS88" s="110"/>
      <c r="AT88" s="110"/>
      <c r="AU88" s="110"/>
      <c r="AV88" s="110"/>
      <c r="AW88" s="110"/>
      <c r="AX88" s="110"/>
      <c r="AY88" s="110"/>
      <c r="AZ88" s="110"/>
      <c r="BA88" s="110"/>
      <c r="BB88" s="110"/>
      <c r="BC88" s="110"/>
      <c r="BD88" s="110"/>
      <c r="BE88" s="110"/>
    </row>
    <row r="89" spans="1:57" s="20" customFormat="1" ht="15" customHeight="1" x14ac:dyDescent="0.25">
      <c r="A89" s="208" t="s">
        <v>26</v>
      </c>
      <c r="B89" s="210" t="s">
        <v>292</v>
      </c>
      <c r="C89" s="210" t="s">
        <v>292</v>
      </c>
      <c r="D89" s="210" t="s">
        <v>292</v>
      </c>
      <c r="E89" s="210" t="s">
        <v>292</v>
      </c>
      <c r="F89" s="210" t="s">
        <v>292</v>
      </c>
      <c r="G89" s="210" t="s">
        <v>292</v>
      </c>
      <c r="H89" s="210" t="s">
        <v>292</v>
      </c>
      <c r="I89" s="210" t="s">
        <v>292</v>
      </c>
      <c r="J89" s="210" t="s">
        <v>292</v>
      </c>
      <c r="K89" s="210" t="s">
        <v>292</v>
      </c>
      <c r="L89" s="210" t="s">
        <v>292</v>
      </c>
      <c r="M89" s="210" t="s">
        <v>292</v>
      </c>
      <c r="N89" s="210" t="s">
        <v>292</v>
      </c>
      <c r="O89" s="210" t="s">
        <v>292</v>
      </c>
      <c r="P89" s="210" t="s">
        <v>292</v>
      </c>
      <c r="Q89" s="210" t="s">
        <v>292</v>
      </c>
      <c r="R89" s="210" t="s">
        <v>292</v>
      </c>
      <c r="S89" s="210" t="s">
        <v>292</v>
      </c>
      <c r="T89" s="208"/>
      <c r="U89" s="210"/>
      <c r="V89" s="210"/>
      <c r="W89" s="210"/>
      <c r="X89" s="210"/>
      <c r="Y89" s="210"/>
      <c r="Z89" s="210"/>
      <c r="AA89" s="210"/>
      <c r="AB89" s="210"/>
      <c r="AC89" s="210"/>
      <c r="AD89" s="210"/>
      <c r="AE89" s="210"/>
      <c r="AF89" s="210"/>
      <c r="AG89" s="211"/>
      <c r="AH89" s="211"/>
      <c r="AI89" s="210"/>
      <c r="AJ89" s="211"/>
      <c r="AK89" s="211"/>
      <c r="AL89" s="210"/>
      <c r="AM89" s="109"/>
      <c r="AN89" s="325"/>
      <c r="AO89" s="327"/>
      <c r="AP89" s="110"/>
      <c r="AQ89" s="110"/>
      <c r="AR89" s="110"/>
      <c r="AS89" s="110"/>
      <c r="AT89" s="110"/>
      <c r="AU89" s="110"/>
      <c r="AV89" s="110"/>
      <c r="AW89" s="110"/>
      <c r="AX89" s="110"/>
      <c r="AY89" s="110"/>
      <c r="AZ89" s="110"/>
      <c r="BA89" s="110"/>
      <c r="BB89" s="110"/>
      <c r="BC89" s="110"/>
      <c r="BD89" s="110"/>
      <c r="BE89" s="110"/>
    </row>
    <row r="90" spans="1:57" s="20" customFormat="1" ht="15" customHeight="1" x14ac:dyDescent="0.25">
      <c r="A90" s="119" t="s">
        <v>95</v>
      </c>
      <c r="B90" s="177">
        <v>6624.2988547094601</v>
      </c>
      <c r="C90" s="177">
        <v>5010.1706209665545</v>
      </c>
      <c r="D90" s="177">
        <v>4941.0670481695688</v>
      </c>
      <c r="E90" s="177">
        <v>69.103572796986001</v>
      </c>
      <c r="F90" s="177">
        <v>1614.1282337429059</v>
      </c>
      <c r="G90" s="177">
        <v>872.01913440185479</v>
      </c>
      <c r="H90" s="177">
        <v>742.10909934105109</v>
      </c>
      <c r="I90" s="177">
        <v>5882.1897553684094</v>
      </c>
      <c r="J90" s="177">
        <v>2207.3616938019259</v>
      </c>
      <c r="K90" s="177">
        <v>1954.8716648922998</v>
      </c>
      <c r="L90" s="177">
        <v>252.49002890962601</v>
      </c>
      <c r="M90" s="177">
        <v>1987.1256979937139</v>
      </c>
      <c r="N90" s="177">
        <v>1230.8577864047552</v>
      </c>
      <c r="O90" s="177">
        <v>756.26791158895878</v>
      </c>
      <c r="P90" s="177">
        <v>3398.3919218424398</v>
      </c>
      <c r="Q90" s="177">
        <v>2726.5783708616805</v>
      </c>
      <c r="R90" s="177">
        <v>671.81355098075937</v>
      </c>
      <c r="S90" s="177">
        <v>7420.3943246626604</v>
      </c>
      <c r="T90" s="220"/>
      <c r="U90" s="366">
        <v>49910.77972080843</v>
      </c>
      <c r="V90" s="366">
        <v>37749.130543672509</v>
      </c>
      <c r="W90" s="366">
        <v>37228.469674433618</v>
      </c>
      <c r="X90" s="366">
        <v>520.660869238891</v>
      </c>
      <c r="Y90" s="366">
        <v>12161.649177135925</v>
      </c>
      <c r="Z90" s="366">
        <v>6570.2281681507757</v>
      </c>
      <c r="AA90" s="366">
        <v>5591.4210089851495</v>
      </c>
      <c r="AB90" s="366">
        <v>44319.358711823283</v>
      </c>
      <c r="AC90" s="366">
        <v>16631.366681950611</v>
      </c>
      <c r="AD90" s="366">
        <v>14728.980559131034</v>
      </c>
      <c r="AE90" s="366">
        <v>1902.3861228195772</v>
      </c>
      <c r="AF90" s="366">
        <v>14971.998571533637</v>
      </c>
      <c r="AG90" s="366">
        <v>9273.8979916666285</v>
      </c>
      <c r="AH90" s="366">
        <v>5698.1005798670103</v>
      </c>
      <c r="AI90" s="366">
        <v>25605.183935121866</v>
      </c>
      <c r="AJ90" s="366">
        <v>20543.404735257333</v>
      </c>
      <c r="AK90" s="366">
        <v>5061.7791998645316</v>
      </c>
      <c r="AL90" s="366">
        <v>55908.961039170819</v>
      </c>
      <c r="AM90" s="109"/>
      <c r="AN90" s="325"/>
      <c r="AO90" s="327"/>
      <c r="AP90" s="110"/>
      <c r="AQ90" s="110"/>
      <c r="AR90" s="110"/>
      <c r="AS90" s="110"/>
      <c r="AT90" s="110"/>
      <c r="AU90" s="110"/>
      <c r="AV90" s="110"/>
      <c r="AW90" s="110"/>
      <c r="AX90" s="110"/>
      <c r="AY90" s="110"/>
      <c r="AZ90" s="110"/>
      <c r="BA90" s="110"/>
      <c r="BB90" s="110"/>
      <c r="BC90" s="110"/>
      <c r="BD90" s="110"/>
      <c r="BE90" s="110"/>
    </row>
    <row r="91" spans="1:57" s="20" customFormat="1" ht="15" customHeight="1" x14ac:dyDescent="0.25">
      <c r="A91" s="119" t="s">
        <v>96</v>
      </c>
      <c r="B91" s="177">
        <v>7078.3411790519522</v>
      </c>
      <c r="C91" s="177">
        <v>5390.6039036158427</v>
      </c>
      <c r="D91" s="177">
        <v>5317.3221593533026</v>
      </c>
      <c r="E91" s="177">
        <v>73.281744262539704</v>
      </c>
      <c r="F91" s="177">
        <v>1687.7372754361097</v>
      </c>
      <c r="G91" s="177">
        <v>911.78579697525799</v>
      </c>
      <c r="H91" s="177">
        <v>775.95147846085183</v>
      </c>
      <c r="I91" s="177">
        <v>6302.3897005911003</v>
      </c>
      <c r="J91" s="177">
        <v>2265.7999444249344</v>
      </c>
      <c r="K91" s="177">
        <v>2175.18287088531</v>
      </c>
      <c r="L91" s="177">
        <v>90.617073539624215</v>
      </c>
      <c r="M91" s="177">
        <v>2909.4540575865153</v>
      </c>
      <c r="N91" s="177">
        <v>1280.0396133152717</v>
      </c>
      <c r="O91" s="177">
        <v>1629.4144442712436</v>
      </c>
      <c r="P91" s="177">
        <v>3926.0298611407347</v>
      </c>
      <c r="Q91" s="177">
        <v>3243.4900668253495</v>
      </c>
      <c r="R91" s="177">
        <v>682.53979431538539</v>
      </c>
      <c r="S91" s="177">
        <v>8327.5653199226672</v>
      </c>
      <c r="T91" s="220"/>
      <c r="U91" s="366">
        <v>53331.761613566938</v>
      </c>
      <c r="V91" s="366">
        <v>40615.505111793565</v>
      </c>
      <c r="W91" s="366">
        <v>40063.363809647461</v>
      </c>
      <c r="X91" s="366">
        <v>552.14130214610543</v>
      </c>
      <c r="Y91" s="366">
        <v>12716.256501773369</v>
      </c>
      <c r="Z91" s="366">
        <v>6869.850087310082</v>
      </c>
      <c r="AA91" s="366">
        <v>5846.4064144632885</v>
      </c>
      <c r="AB91" s="366">
        <v>47485.355199103651</v>
      </c>
      <c r="AC91" s="366">
        <v>17071.669681269668</v>
      </c>
      <c r="AD91" s="366">
        <v>16388.915340685369</v>
      </c>
      <c r="AE91" s="366">
        <v>682.75434058429869</v>
      </c>
      <c r="AF91" s="366">
        <v>21921.281596885601</v>
      </c>
      <c r="AG91" s="366">
        <v>9644.4584665239145</v>
      </c>
      <c r="AH91" s="366">
        <v>12276.823130361685</v>
      </c>
      <c r="AI91" s="366">
        <v>29580.671988764869</v>
      </c>
      <c r="AJ91" s="366">
        <v>24438.075908495597</v>
      </c>
      <c r="AK91" s="366">
        <v>5142.5960802692716</v>
      </c>
      <c r="AL91" s="366">
        <v>62744.040902957342</v>
      </c>
      <c r="AM91" s="109"/>
      <c r="AN91" s="325"/>
      <c r="AO91" s="327"/>
      <c r="AP91" s="110"/>
      <c r="AQ91" s="110"/>
      <c r="AR91" s="110"/>
      <c r="AS91" s="110"/>
      <c r="AT91" s="110"/>
      <c r="AU91" s="110"/>
      <c r="AV91" s="110"/>
      <c r="AW91" s="110"/>
      <c r="AX91" s="110"/>
      <c r="AY91" s="110"/>
      <c r="AZ91" s="110"/>
      <c r="BA91" s="110"/>
      <c r="BB91" s="110"/>
      <c r="BC91" s="110"/>
      <c r="BD91" s="110"/>
      <c r="BE91" s="110"/>
    </row>
    <row r="92" spans="1:57" s="20" customFormat="1" ht="15" customHeight="1" x14ac:dyDescent="0.25">
      <c r="A92" s="119" t="s">
        <v>97</v>
      </c>
      <c r="B92" s="177">
        <v>6524.9187946201155</v>
      </c>
      <c r="C92" s="177">
        <v>4846.3546341071951</v>
      </c>
      <c r="D92" s="177">
        <v>4771.4099290859322</v>
      </c>
      <c r="E92" s="177">
        <v>74.944705021263005</v>
      </c>
      <c r="F92" s="177">
        <v>1678.5641605129199</v>
      </c>
      <c r="G92" s="177">
        <v>906.83009917636628</v>
      </c>
      <c r="H92" s="177">
        <v>771.73406133655351</v>
      </c>
      <c r="I92" s="177">
        <v>5753.1847332835614</v>
      </c>
      <c r="J92" s="177">
        <v>2053.4863453341668</v>
      </c>
      <c r="K92" s="177">
        <v>2176.3354842548497</v>
      </c>
      <c r="L92" s="177">
        <v>-122.8491389206829</v>
      </c>
      <c r="M92" s="177">
        <v>4881.599566587659</v>
      </c>
      <c r="N92" s="177">
        <v>1366.4830095900825</v>
      </c>
      <c r="O92" s="177">
        <v>3515.1165569975769</v>
      </c>
      <c r="P92" s="177">
        <v>3886.2457221196946</v>
      </c>
      <c r="Q92" s="177">
        <v>3003.867712375084</v>
      </c>
      <c r="R92" s="177">
        <v>882.37800974461072</v>
      </c>
      <c r="S92" s="177">
        <v>9573.7589844222493</v>
      </c>
      <c r="T92" s="220"/>
      <c r="U92" s="366">
        <v>49162.000658065263</v>
      </c>
      <c r="V92" s="366">
        <v>36514.858990680666</v>
      </c>
      <c r="W92" s="366">
        <v>35950.188110697956</v>
      </c>
      <c r="X92" s="366">
        <v>564.67087998270608</v>
      </c>
      <c r="Y92" s="366">
        <v>12647.141667384596</v>
      </c>
      <c r="Z92" s="366">
        <v>6832.5113822443318</v>
      </c>
      <c r="AA92" s="366">
        <v>5814.6302851402625</v>
      </c>
      <c r="AB92" s="366">
        <v>43347.370372924997</v>
      </c>
      <c r="AC92" s="366">
        <v>15471.992868920281</v>
      </c>
      <c r="AD92" s="366">
        <v>16397.599706118166</v>
      </c>
      <c r="AE92" s="366">
        <v>-925.6068371978854</v>
      </c>
      <c r="AF92" s="366">
        <v>36780.411934454722</v>
      </c>
      <c r="AG92" s="366">
        <v>10295.766235756477</v>
      </c>
      <c r="AH92" s="366">
        <v>26484.645698698245</v>
      </c>
      <c r="AI92" s="366">
        <v>29280.91839331084</v>
      </c>
      <c r="AJ92" s="366">
        <v>22632.641278890071</v>
      </c>
      <c r="AK92" s="366">
        <v>6648.27711442077</v>
      </c>
      <c r="AL92" s="366">
        <v>72133.487068129441</v>
      </c>
      <c r="AM92" s="109"/>
      <c r="AN92" s="325"/>
      <c r="AO92" s="327"/>
      <c r="AP92" s="110"/>
      <c r="AQ92" s="110"/>
      <c r="AR92" s="110"/>
      <c r="AS92" s="110"/>
      <c r="AT92" s="110"/>
      <c r="AU92" s="110"/>
      <c r="AV92" s="110"/>
      <c r="AW92" s="110"/>
      <c r="AX92" s="110"/>
      <c r="AY92" s="110"/>
      <c r="AZ92" s="110"/>
      <c r="BA92" s="110"/>
      <c r="BB92" s="110"/>
      <c r="BC92" s="110"/>
      <c r="BD92" s="110"/>
      <c r="BE92" s="110"/>
    </row>
    <row r="93" spans="1:57" s="20" customFormat="1" ht="15" customHeight="1" x14ac:dyDescent="0.25">
      <c r="A93" s="119" t="s">
        <v>98</v>
      </c>
      <c r="B93" s="177">
        <v>7533.7679915606741</v>
      </c>
      <c r="C93" s="177">
        <v>5772.2781583950809</v>
      </c>
      <c r="D93" s="177">
        <v>5690.9258097619877</v>
      </c>
      <c r="E93" s="177">
        <v>81.3523486330933</v>
      </c>
      <c r="F93" s="177">
        <v>1761.4898331655932</v>
      </c>
      <c r="G93" s="177">
        <v>951.62999287415118</v>
      </c>
      <c r="H93" s="177">
        <v>809.85984029144174</v>
      </c>
      <c r="I93" s="177">
        <v>6723.9081512692319</v>
      </c>
      <c r="J93" s="177">
        <v>2226.2745329696622</v>
      </c>
      <c r="K93" s="177">
        <v>2247.88832513644</v>
      </c>
      <c r="L93" s="177">
        <v>-21.613792166777611</v>
      </c>
      <c r="M93" s="177">
        <v>2518.6701403230277</v>
      </c>
      <c r="N93" s="177">
        <v>1423.7279391247491</v>
      </c>
      <c r="O93" s="177">
        <v>1094.9422011982786</v>
      </c>
      <c r="P93" s="177">
        <v>3952.0769221609453</v>
      </c>
      <c r="Q93" s="177">
        <v>3192.220758249246</v>
      </c>
      <c r="R93" s="177">
        <v>759.85616391169947</v>
      </c>
      <c r="S93" s="177">
        <v>8326.6357426924169</v>
      </c>
      <c r="T93" s="220"/>
      <c r="U93" s="366">
        <v>56763.174932413902</v>
      </c>
      <c r="V93" s="366">
        <v>43491.229784427742</v>
      </c>
      <c r="W93" s="366">
        <v>42878.280513651698</v>
      </c>
      <c r="X93" s="366">
        <v>612.94927077604154</v>
      </c>
      <c r="Y93" s="366">
        <v>13271.945147986162</v>
      </c>
      <c r="Z93" s="366">
        <v>7170.0561813102922</v>
      </c>
      <c r="AA93" s="366">
        <v>6101.8889666758678</v>
      </c>
      <c r="AB93" s="366">
        <v>50661.285965738032</v>
      </c>
      <c r="AC93" s="366">
        <v>16773.865468659922</v>
      </c>
      <c r="AD93" s="366">
        <v>16936.714585740508</v>
      </c>
      <c r="AE93" s="366">
        <v>-162.84911708058593</v>
      </c>
      <c r="AF93" s="366">
        <v>18976.920172263854</v>
      </c>
      <c r="AG93" s="366">
        <v>10727.078157335423</v>
      </c>
      <c r="AH93" s="366">
        <v>8249.8420149284302</v>
      </c>
      <c r="AI93" s="366">
        <v>29776.923570021645</v>
      </c>
      <c r="AJ93" s="366">
        <v>24051.787303028945</v>
      </c>
      <c r="AK93" s="366">
        <v>5725.1362669927003</v>
      </c>
      <c r="AL93" s="366">
        <v>62737.037003316022</v>
      </c>
      <c r="AM93" s="109"/>
      <c r="AN93" s="325"/>
      <c r="AO93" s="327"/>
      <c r="AP93" s="110"/>
      <c r="AQ93" s="110"/>
      <c r="AR93" s="110"/>
      <c r="AS93" s="110"/>
      <c r="AT93" s="110"/>
      <c r="AU93" s="110"/>
      <c r="AV93" s="110"/>
      <c r="AW93" s="110"/>
      <c r="AX93" s="110"/>
      <c r="AY93" s="110"/>
      <c r="AZ93" s="110"/>
      <c r="BA93" s="110"/>
      <c r="BB93" s="110"/>
      <c r="BC93" s="110"/>
      <c r="BD93" s="110"/>
      <c r="BE93" s="110"/>
    </row>
    <row r="94" spans="1:57" s="20" customFormat="1" ht="15" customHeight="1" x14ac:dyDescent="0.25">
      <c r="A94" s="208" t="s">
        <v>27</v>
      </c>
      <c r="B94" s="210" t="s">
        <v>292</v>
      </c>
      <c r="C94" s="210" t="s">
        <v>292</v>
      </c>
      <c r="D94" s="210" t="s">
        <v>292</v>
      </c>
      <c r="E94" s="210" t="s">
        <v>292</v>
      </c>
      <c r="F94" s="210" t="s">
        <v>292</v>
      </c>
      <c r="G94" s="210" t="s">
        <v>292</v>
      </c>
      <c r="H94" s="210" t="s">
        <v>292</v>
      </c>
      <c r="I94" s="210" t="s">
        <v>292</v>
      </c>
      <c r="J94" s="210" t="s">
        <v>292</v>
      </c>
      <c r="K94" s="210" t="s">
        <v>292</v>
      </c>
      <c r="L94" s="210" t="s">
        <v>292</v>
      </c>
      <c r="M94" s="210" t="s">
        <v>292</v>
      </c>
      <c r="N94" s="210" t="s">
        <v>292</v>
      </c>
      <c r="O94" s="210" t="s">
        <v>292</v>
      </c>
      <c r="P94" s="210" t="s">
        <v>292</v>
      </c>
      <c r="Q94" s="210" t="s">
        <v>292</v>
      </c>
      <c r="R94" s="210" t="s">
        <v>292</v>
      </c>
      <c r="S94" s="210" t="s">
        <v>292</v>
      </c>
      <c r="T94" s="208"/>
      <c r="U94" s="210"/>
      <c r="V94" s="210"/>
      <c r="W94" s="210"/>
      <c r="X94" s="210"/>
      <c r="Y94" s="210"/>
      <c r="Z94" s="210"/>
      <c r="AA94" s="210"/>
      <c r="AB94" s="210"/>
      <c r="AC94" s="210"/>
      <c r="AD94" s="210"/>
      <c r="AE94" s="210"/>
      <c r="AF94" s="210"/>
      <c r="AG94" s="211"/>
      <c r="AH94" s="211"/>
      <c r="AI94" s="210"/>
      <c r="AJ94" s="211"/>
      <c r="AK94" s="211"/>
      <c r="AL94" s="210"/>
      <c r="AM94" s="109"/>
      <c r="AN94" s="325"/>
      <c r="AO94" s="327"/>
      <c r="AP94" s="110"/>
      <c r="AQ94" s="110"/>
      <c r="AR94" s="110"/>
      <c r="AS94" s="110"/>
      <c r="AT94" s="110"/>
      <c r="AU94" s="110"/>
      <c r="AV94" s="110"/>
      <c r="AW94" s="110"/>
      <c r="AX94" s="110"/>
      <c r="AY94" s="110"/>
      <c r="AZ94" s="110"/>
      <c r="BA94" s="110"/>
      <c r="BB94" s="110"/>
      <c r="BC94" s="110"/>
      <c r="BD94" s="110"/>
      <c r="BE94" s="110"/>
    </row>
    <row r="95" spans="1:57" s="20" customFormat="1" ht="15" customHeight="1" x14ac:dyDescent="0.25">
      <c r="A95" s="119" t="s">
        <v>95</v>
      </c>
      <c r="B95" s="177">
        <v>7085.9141972130283</v>
      </c>
      <c r="C95" s="177">
        <v>5374.3584040541828</v>
      </c>
      <c r="D95" s="177">
        <v>5306.8611274784125</v>
      </c>
      <c r="E95" s="177">
        <v>67.497276575770499</v>
      </c>
      <c r="F95" s="177">
        <v>1711.5557931588455</v>
      </c>
      <c r="G95" s="177">
        <v>916.71261589228766</v>
      </c>
      <c r="H95" s="177">
        <v>794.84317726655775</v>
      </c>
      <c r="I95" s="177">
        <v>6291.0710199464702</v>
      </c>
      <c r="J95" s="177">
        <v>2241.422157388648</v>
      </c>
      <c r="K95" s="177">
        <v>1929.86516767533</v>
      </c>
      <c r="L95" s="177">
        <v>311.55698971331788</v>
      </c>
      <c r="M95" s="177">
        <v>2010.9092680444737</v>
      </c>
      <c r="N95" s="177">
        <v>1248.6699755798786</v>
      </c>
      <c r="O95" s="177">
        <v>762.239292464595</v>
      </c>
      <c r="P95" s="177">
        <v>3541.0773327379707</v>
      </c>
      <c r="Q95" s="177">
        <v>2866.1138495591122</v>
      </c>
      <c r="R95" s="177">
        <v>674.96348317885861</v>
      </c>
      <c r="S95" s="177">
        <v>7797.1682899081807</v>
      </c>
      <c r="T95" s="220"/>
      <c r="U95" s="366">
        <v>53388.820518901564</v>
      </c>
      <c r="V95" s="366">
        <v>40493.103395346239</v>
      </c>
      <c r="W95" s="366">
        <v>39984.545164986099</v>
      </c>
      <c r="X95" s="366">
        <v>508.55823036014283</v>
      </c>
      <c r="Y95" s="366">
        <v>12895.717123555321</v>
      </c>
      <c r="Z95" s="366">
        <v>6906.9712044404414</v>
      </c>
      <c r="AA95" s="366">
        <v>5988.7459191148801</v>
      </c>
      <c r="AB95" s="366">
        <v>47400.074599786683</v>
      </c>
      <c r="AC95" s="366">
        <v>16887.995244844769</v>
      </c>
      <c r="AD95" s="366">
        <v>14540.569105849774</v>
      </c>
      <c r="AE95" s="366">
        <v>2347.4261389949938</v>
      </c>
      <c r="AF95" s="366">
        <v>15151.195880081088</v>
      </c>
      <c r="AG95" s="366">
        <v>9408.1039310065953</v>
      </c>
      <c r="AH95" s="366">
        <v>5743.0919490744909</v>
      </c>
      <c r="AI95" s="366">
        <v>26680.247163514243</v>
      </c>
      <c r="AJ95" s="366">
        <v>21594.73479950313</v>
      </c>
      <c r="AK95" s="366">
        <v>5085.5123640111105</v>
      </c>
      <c r="AL95" s="366">
        <v>58747.764480313192</v>
      </c>
      <c r="AM95" s="109"/>
      <c r="AN95" s="325"/>
      <c r="AO95" s="327"/>
      <c r="AP95" s="110"/>
      <c r="AQ95" s="110"/>
      <c r="AR95" s="110"/>
      <c r="AS95" s="110"/>
      <c r="AT95" s="110"/>
      <c r="AU95" s="110"/>
      <c r="AV95" s="110"/>
      <c r="AW95" s="110"/>
      <c r="AX95" s="110"/>
      <c r="AY95" s="110"/>
      <c r="AZ95" s="110"/>
      <c r="BA95" s="110"/>
      <c r="BB95" s="110"/>
      <c r="BC95" s="110"/>
      <c r="BD95" s="110"/>
      <c r="BE95" s="110"/>
    </row>
    <row r="96" spans="1:57" s="20" customFormat="1" ht="15" customHeight="1" x14ac:dyDescent="0.25">
      <c r="A96" s="119" t="s">
        <v>96</v>
      </c>
      <c r="B96" s="177">
        <v>7670.4375646300714</v>
      </c>
      <c r="C96" s="177">
        <v>5876.3865826855881</v>
      </c>
      <c r="D96" s="177">
        <v>5804.6699259291336</v>
      </c>
      <c r="E96" s="177">
        <v>71.716656756454</v>
      </c>
      <c r="F96" s="177">
        <v>1794.0509819444835</v>
      </c>
      <c r="G96" s="177">
        <v>960.89719965665211</v>
      </c>
      <c r="H96" s="177">
        <v>833.1537822878314</v>
      </c>
      <c r="I96" s="177">
        <v>6837.2837823422406</v>
      </c>
      <c r="J96" s="177">
        <v>2447.8015057534881</v>
      </c>
      <c r="K96" s="177">
        <v>2356.0774320710502</v>
      </c>
      <c r="L96" s="177">
        <v>91.72407368243789</v>
      </c>
      <c r="M96" s="177">
        <v>3135.4828268771353</v>
      </c>
      <c r="N96" s="177">
        <v>1483.8836859075107</v>
      </c>
      <c r="O96" s="177">
        <v>1651.5991409696244</v>
      </c>
      <c r="P96" s="177">
        <v>4255.9012707098573</v>
      </c>
      <c r="Q96" s="177">
        <v>3549.4156964933486</v>
      </c>
      <c r="R96" s="177">
        <v>706.48557421650889</v>
      </c>
      <c r="S96" s="177">
        <v>8997.8206265508379</v>
      </c>
      <c r="T96" s="220"/>
      <c r="U96" s="366">
        <v>57792.911830705278</v>
      </c>
      <c r="V96" s="366">
        <v>44275.634707244564</v>
      </c>
      <c r="W96" s="366">
        <v>43735.285556913062</v>
      </c>
      <c r="X96" s="366">
        <v>540.34915033150264</v>
      </c>
      <c r="Y96" s="366">
        <v>13517.277123460712</v>
      </c>
      <c r="Z96" s="366">
        <v>7239.879950813046</v>
      </c>
      <c r="AA96" s="366">
        <v>6277.3971726476657</v>
      </c>
      <c r="AB96" s="366">
        <v>51515.514658057611</v>
      </c>
      <c r="AC96" s="366">
        <v>18442.960445099656</v>
      </c>
      <c r="AD96" s="366">
        <v>17751.865411939329</v>
      </c>
      <c r="AE96" s="366">
        <v>691.09503316032828</v>
      </c>
      <c r="AF96" s="366">
        <v>23624.295359105778</v>
      </c>
      <c r="AG96" s="366">
        <v>11180.32163147014</v>
      </c>
      <c r="AH96" s="366">
        <v>12443.973727635635</v>
      </c>
      <c r="AI96" s="366">
        <v>32066.08812416342</v>
      </c>
      <c r="AJ96" s="366">
        <v>26743.072565229137</v>
      </c>
      <c r="AK96" s="366">
        <v>5323.0155589342867</v>
      </c>
      <c r="AL96" s="366">
        <v>67794.079510747295</v>
      </c>
      <c r="AM96" s="109"/>
      <c r="AN96" s="325"/>
      <c r="AO96" s="327"/>
      <c r="AP96" s="110"/>
      <c r="AQ96" s="110"/>
      <c r="AR96" s="110"/>
      <c r="AS96" s="110"/>
      <c r="AT96" s="110"/>
      <c r="AU96" s="110"/>
      <c r="AV96" s="110"/>
      <c r="AW96" s="110"/>
      <c r="AX96" s="110"/>
      <c r="AY96" s="110"/>
      <c r="AZ96" s="110"/>
      <c r="BA96" s="110"/>
      <c r="BB96" s="110"/>
      <c r="BC96" s="110"/>
      <c r="BD96" s="110"/>
      <c r="BE96" s="110"/>
    </row>
    <row r="97" spans="1:57" s="20" customFormat="1" ht="15" customHeight="1" x14ac:dyDescent="0.25">
      <c r="A97" s="119" t="s">
        <v>97</v>
      </c>
      <c r="B97" s="177">
        <v>7065.2925687361358</v>
      </c>
      <c r="C97" s="177">
        <v>5238.9181900139292</v>
      </c>
      <c r="D97" s="177">
        <v>5163.8478651443993</v>
      </c>
      <c r="E97" s="177">
        <v>75.070324869529799</v>
      </c>
      <c r="F97" s="177">
        <v>1826.3743787222061</v>
      </c>
      <c r="G97" s="177">
        <v>978.2096739172448</v>
      </c>
      <c r="H97" s="177">
        <v>848.16470480496127</v>
      </c>
      <c r="I97" s="177">
        <v>6217.127863931174</v>
      </c>
      <c r="J97" s="177">
        <v>2142.2299149961354</v>
      </c>
      <c r="K97" s="177">
        <v>2333.69863531891</v>
      </c>
      <c r="L97" s="177">
        <v>-191.46872032277489</v>
      </c>
      <c r="M97" s="177">
        <v>5276.1564126337835</v>
      </c>
      <c r="N97" s="177">
        <v>1549.695968683327</v>
      </c>
      <c r="O97" s="177">
        <v>3726.460443950456</v>
      </c>
      <c r="P97" s="177">
        <v>4129.9619596028106</v>
      </c>
      <c r="Q97" s="177">
        <v>3397.0657284615081</v>
      </c>
      <c r="R97" s="177">
        <v>732.89623114130245</v>
      </c>
      <c r="S97" s="177">
        <v>10353.716936763245</v>
      </c>
      <c r="T97" s="220"/>
      <c r="U97" s="366">
        <v>53233.446859142416</v>
      </c>
      <c r="V97" s="366">
        <v>39472.62910265995</v>
      </c>
      <c r="W97" s="366">
        <v>38907.01173993048</v>
      </c>
      <c r="X97" s="366">
        <v>565.61736272947235</v>
      </c>
      <c r="Y97" s="366">
        <v>13760.817756482462</v>
      </c>
      <c r="Z97" s="366">
        <v>7370.3207881294811</v>
      </c>
      <c r="AA97" s="366">
        <v>6390.4969683529807</v>
      </c>
      <c r="AB97" s="366">
        <v>46842.94989078943</v>
      </c>
      <c r="AC97" s="366">
        <v>16140.631294538383</v>
      </c>
      <c r="AD97" s="366">
        <v>17583.252367810328</v>
      </c>
      <c r="AE97" s="366">
        <v>-1442.6210732719474</v>
      </c>
      <c r="AF97" s="366">
        <v>39753.200490989242</v>
      </c>
      <c r="AG97" s="366">
        <v>11676.184276044529</v>
      </c>
      <c r="AH97" s="366">
        <v>28077.016214944713</v>
      </c>
      <c r="AI97" s="366">
        <v>31117.19838462738</v>
      </c>
      <c r="AJ97" s="366">
        <v>25595.191731093233</v>
      </c>
      <c r="AK97" s="366">
        <v>5522.0066535341439</v>
      </c>
      <c r="AL97" s="366">
        <v>78010.080260042669</v>
      </c>
      <c r="AM97" s="109"/>
      <c r="AN97" s="325"/>
      <c r="AO97" s="327"/>
      <c r="AP97" s="110"/>
      <c r="AQ97" s="110"/>
      <c r="AR97" s="110"/>
      <c r="AS97" s="110"/>
      <c r="AT97" s="110"/>
      <c r="AU97" s="110"/>
      <c r="AV97" s="110"/>
      <c r="AW97" s="110"/>
      <c r="AX97" s="110"/>
      <c r="AY97" s="110"/>
      <c r="AZ97" s="110"/>
      <c r="BA97" s="110"/>
      <c r="BB97" s="110"/>
      <c r="BC97" s="110"/>
      <c r="BD97" s="110"/>
      <c r="BE97" s="110"/>
    </row>
    <row r="98" spans="1:57" s="20" customFormat="1" ht="15" customHeight="1" x14ac:dyDescent="0.25">
      <c r="A98" s="119" t="s">
        <v>98</v>
      </c>
      <c r="B98" s="177">
        <v>8076.959712161356</v>
      </c>
      <c r="C98" s="177">
        <v>6194.0363307931812</v>
      </c>
      <c r="D98" s="177">
        <v>6116.6745592328516</v>
      </c>
      <c r="E98" s="177">
        <v>77.361771560329302</v>
      </c>
      <c r="F98" s="177">
        <v>1882.923381368174</v>
      </c>
      <c r="G98" s="177">
        <v>1008.4974298577102</v>
      </c>
      <c r="H98" s="177">
        <v>874.42595151046385</v>
      </c>
      <c r="I98" s="177">
        <v>7202.5337606508911</v>
      </c>
      <c r="J98" s="177">
        <v>2604.392492181044</v>
      </c>
      <c r="K98" s="177">
        <v>2491.9140720179603</v>
      </c>
      <c r="L98" s="177">
        <v>112.47842016308402</v>
      </c>
      <c r="M98" s="177">
        <v>2748.3950596002546</v>
      </c>
      <c r="N98" s="177">
        <v>1671.6765234173677</v>
      </c>
      <c r="O98" s="177">
        <v>1076.7185361828867</v>
      </c>
      <c r="P98" s="177">
        <v>4387.0820071485705</v>
      </c>
      <c r="Q98" s="177">
        <v>3647.4048927415738</v>
      </c>
      <c r="R98" s="177">
        <v>739.67711440699645</v>
      </c>
      <c r="S98" s="177">
        <v>9042.6652567940819</v>
      </c>
      <c r="T98" s="220"/>
      <c r="U98" s="366">
        <v>60855.85295127974</v>
      </c>
      <c r="V98" s="366">
        <v>46668.966734361224</v>
      </c>
      <c r="W98" s="366">
        <v>46086.08446653992</v>
      </c>
      <c r="X98" s="366">
        <v>582.88226782130118</v>
      </c>
      <c r="Y98" s="366">
        <v>14186.886216918507</v>
      </c>
      <c r="Z98" s="366">
        <v>7598.5238852629182</v>
      </c>
      <c r="AA98" s="366">
        <v>6588.3623316555904</v>
      </c>
      <c r="AB98" s="366">
        <v>54267.490619624143</v>
      </c>
      <c r="AC98" s="366">
        <v>19622.795232338078</v>
      </c>
      <c r="AD98" s="366">
        <v>18775.326575619321</v>
      </c>
      <c r="AE98" s="366">
        <v>847.46865671875662</v>
      </c>
      <c r="AF98" s="366">
        <v>20707.782576558118</v>
      </c>
      <c r="AG98" s="366">
        <v>12595.246765688158</v>
      </c>
      <c r="AH98" s="366">
        <v>8112.5358108699602</v>
      </c>
      <c r="AI98" s="366">
        <v>33054.469382860909</v>
      </c>
      <c r="AJ98" s="366">
        <v>27481.37216436139</v>
      </c>
      <c r="AK98" s="366">
        <v>5573.0972184995153</v>
      </c>
      <c r="AL98" s="366">
        <v>68131.961377315019</v>
      </c>
      <c r="AM98" s="109"/>
      <c r="AN98" s="325"/>
      <c r="AO98" s="327"/>
      <c r="AP98" s="110"/>
      <c r="AQ98" s="110"/>
      <c r="AR98" s="110"/>
      <c r="AS98" s="110"/>
      <c r="AT98" s="110"/>
      <c r="AU98" s="110"/>
      <c r="AV98" s="110"/>
      <c r="AW98" s="110"/>
      <c r="AX98" s="110"/>
      <c r="AY98" s="110"/>
      <c r="AZ98" s="110"/>
      <c r="BA98" s="110"/>
      <c r="BB98" s="110"/>
      <c r="BC98" s="110"/>
      <c r="BD98" s="110"/>
      <c r="BE98" s="110"/>
    </row>
    <row r="99" spans="1:57" s="20" customFormat="1" ht="15" customHeight="1" x14ac:dyDescent="0.25">
      <c r="A99" s="208" t="s">
        <v>28</v>
      </c>
      <c r="B99" s="210" t="s">
        <v>292</v>
      </c>
      <c r="C99" s="210" t="s">
        <v>292</v>
      </c>
      <c r="D99" s="210" t="s">
        <v>292</v>
      </c>
      <c r="E99" s="210" t="s">
        <v>292</v>
      </c>
      <c r="F99" s="210" t="s">
        <v>292</v>
      </c>
      <c r="G99" s="210" t="s">
        <v>292</v>
      </c>
      <c r="H99" s="210" t="s">
        <v>292</v>
      </c>
      <c r="I99" s="210" t="s">
        <v>292</v>
      </c>
      <c r="J99" s="210" t="s">
        <v>292</v>
      </c>
      <c r="K99" s="210" t="s">
        <v>292</v>
      </c>
      <c r="L99" s="210" t="s">
        <v>292</v>
      </c>
      <c r="M99" s="210" t="s">
        <v>292</v>
      </c>
      <c r="N99" s="210" t="s">
        <v>292</v>
      </c>
      <c r="O99" s="210" t="s">
        <v>292</v>
      </c>
      <c r="P99" s="210" t="s">
        <v>292</v>
      </c>
      <c r="Q99" s="210" t="s">
        <v>292</v>
      </c>
      <c r="R99" s="210" t="s">
        <v>292</v>
      </c>
      <c r="S99" s="210" t="s">
        <v>292</v>
      </c>
      <c r="T99" s="208"/>
      <c r="U99" s="210"/>
      <c r="V99" s="210"/>
      <c r="W99" s="210"/>
      <c r="X99" s="210"/>
      <c r="Y99" s="210"/>
      <c r="Z99" s="210"/>
      <c r="AA99" s="210"/>
      <c r="AB99" s="210"/>
      <c r="AC99" s="210"/>
      <c r="AD99" s="210"/>
      <c r="AE99" s="210"/>
      <c r="AF99" s="210"/>
      <c r="AG99" s="211"/>
      <c r="AH99" s="211"/>
      <c r="AI99" s="210"/>
      <c r="AJ99" s="211"/>
      <c r="AK99" s="211"/>
      <c r="AL99" s="210"/>
      <c r="AM99" s="109"/>
      <c r="AN99" s="325"/>
      <c r="AO99" s="327"/>
      <c r="AP99" s="110"/>
      <c r="AQ99" s="110"/>
      <c r="AR99" s="110"/>
      <c r="AS99" s="110"/>
      <c r="AT99" s="110"/>
      <c r="AU99" s="110"/>
      <c r="AV99" s="110"/>
      <c r="AW99" s="110"/>
      <c r="AX99" s="110"/>
      <c r="AY99" s="110"/>
      <c r="AZ99" s="110"/>
      <c r="BA99" s="110"/>
      <c r="BB99" s="110"/>
      <c r="BC99" s="110"/>
      <c r="BD99" s="110"/>
      <c r="BE99" s="110"/>
    </row>
    <row r="100" spans="1:57" s="20" customFormat="1" ht="15" customHeight="1" x14ac:dyDescent="0.25">
      <c r="A100" s="119" t="s">
        <v>95</v>
      </c>
      <c r="B100" s="177">
        <v>7580.2886682890512</v>
      </c>
      <c r="C100" s="177">
        <v>5724.2387255971853</v>
      </c>
      <c r="D100" s="177">
        <v>5648.1081239218302</v>
      </c>
      <c r="E100" s="177">
        <v>76.130601675355194</v>
      </c>
      <c r="F100" s="177">
        <v>1856.0499426918664</v>
      </c>
      <c r="G100" s="177">
        <v>967.90782383658006</v>
      </c>
      <c r="H100" s="177">
        <v>888.14211885528641</v>
      </c>
      <c r="I100" s="177">
        <v>6692.1465494337654</v>
      </c>
      <c r="J100" s="177">
        <v>2848.8997929913853</v>
      </c>
      <c r="K100" s="177">
        <v>2276.8853949908998</v>
      </c>
      <c r="L100" s="177">
        <v>572.01439800048547</v>
      </c>
      <c r="M100" s="177">
        <v>2406.9266743947555</v>
      </c>
      <c r="N100" s="177">
        <v>1630.0300196081569</v>
      </c>
      <c r="O100" s="177">
        <v>776.89665478659822</v>
      </c>
      <c r="P100" s="177">
        <v>4200.6097527965576</v>
      </c>
      <c r="Q100" s="177">
        <v>3435.8042572420418</v>
      </c>
      <c r="R100" s="177">
        <v>764.80549555451557</v>
      </c>
      <c r="S100" s="177">
        <v>8635.5053828786349</v>
      </c>
      <c r="T100" s="220"/>
      <c r="U100" s="366">
        <v>57113.684971223862</v>
      </c>
      <c r="V100" s="366">
        <v>43129.276678011993</v>
      </c>
      <c r="W100" s="366">
        <v>42555.670659689029</v>
      </c>
      <c r="X100" s="366">
        <v>573.60601832296379</v>
      </c>
      <c r="Y100" s="366">
        <v>13984.408293211867</v>
      </c>
      <c r="Z100" s="366">
        <v>7292.7014986967133</v>
      </c>
      <c r="AA100" s="366">
        <v>6691.7067945151557</v>
      </c>
      <c r="AB100" s="366">
        <v>50421.978176708704</v>
      </c>
      <c r="AC100" s="366">
        <v>21465.035490293594</v>
      </c>
      <c r="AD100" s="366">
        <v>17155.193008558937</v>
      </c>
      <c r="AE100" s="366">
        <v>4309.8424817346577</v>
      </c>
      <c r="AF100" s="366">
        <v>18134.989028227286</v>
      </c>
      <c r="AG100" s="366">
        <v>12281.461182737659</v>
      </c>
      <c r="AH100" s="366">
        <v>5853.5278454896243</v>
      </c>
      <c r="AI100" s="366">
        <v>31649.494182445666</v>
      </c>
      <c r="AJ100" s="366">
        <v>25887.067176190165</v>
      </c>
      <c r="AK100" s="366">
        <v>5762.4270062554979</v>
      </c>
      <c r="AL100" s="366">
        <v>65064.215307299077</v>
      </c>
      <c r="AM100" s="109"/>
      <c r="AN100" s="325"/>
      <c r="AO100" s="327"/>
      <c r="AP100" s="110"/>
      <c r="AQ100" s="110"/>
      <c r="AR100" s="110"/>
      <c r="AS100" s="110"/>
      <c r="AT100" s="110"/>
      <c r="AU100" s="110"/>
      <c r="AV100" s="110"/>
      <c r="AW100" s="110"/>
      <c r="AX100" s="110"/>
      <c r="AY100" s="110"/>
      <c r="AZ100" s="110"/>
      <c r="BA100" s="110"/>
      <c r="BB100" s="110"/>
      <c r="BC100" s="110"/>
      <c r="BD100" s="110"/>
      <c r="BE100" s="110"/>
    </row>
    <row r="101" spans="1:57" s="20" customFormat="1" ht="15" customHeight="1" x14ac:dyDescent="0.25">
      <c r="A101" s="119" t="s">
        <v>96</v>
      </c>
      <c r="B101" s="177">
        <v>8097.675878994417</v>
      </c>
      <c r="C101" s="177">
        <v>6133.3611823160354</v>
      </c>
      <c r="D101" s="177">
        <v>6055.0234684267607</v>
      </c>
      <c r="E101" s="177">
        <v>78.337713889274895</v>
      </c>
      <c r="F101" s="177">
        <v>1964.3146966783818</v>
      </c>
      <c r="G101" s="177">
        <v>1024.3665968571545</v>
      </c>
      <c r="H101" s="177">
        <v>939.94809982122717</v>
      </c>
      <c r="I101" s="177">
        <v>7157.7277791731904</v>
      </c>
      <c r="J101" s="177">
        <v>2890.4496001356074</v>
      </c>
      <c r="K101" s="177">
        <v>2662.1561096345599</v>
      </c>
      <c r="L101" s="177">
        <v>228.29349050104713</v>
      </c>
      <c r="M101" s="177">
        <v>3427.8361724006004</v>
      </c>
      <c r="N101" s="177">
        <v>1592.949638465481</v>
      </c>
      <c r="O101" s="177">
        <v>1834.8865339351191</v>
      </c>
      <c r="P101" s="177">
        <v>4642.9543802371281</v>
      </c>
      <c r="Q101" s="177">
        <v>3894.2964255400229</v>
      </c>
      <c r="R101" s="177">
        <v>748.65795469710531</v>
      </c>
      <c r="S101" s="177">
        <v>9773.0072712934943</v>
      </c>
      <c r="T101" s="220"/>
      <c r="U101" s="366">
        <v>61011.938910283439</v>
      </c>
      <c r="V101" s="366">
        <v>46211.809828160171</v>
      </c>
      <c r="W101" s="366">
        <v>45621.57432286143</v>
      </c>
      <c r="X101" s="366">
        <v>590.23550529874171</v>
      </c>
      <c r="Y101" s="366">
        <v>14800.129082123269</v>
      </c>
      <c r="Z101" s="366">
        <v>7718.0901240202311</v>
      </c>
      <c r="AA101" s="366">
        <v>7082.0389581030367</v>
      </c>
      <c r="AB101" s="366">
        <v>53929.899952180407</v>
      </c>
      <c r="AC101" s="366">
        <v>21778.092512221734</v>
      </c>
      <c r="AD101" s="366">
        <v>20058.015208041594</v>
      </c>
      <c r="AE101" s="366">
        <v>1720.0773041801397</v>
      </c>
      <c r="AF101" s="366">
        <v>25827.031640952326</v>
      </c>
      <c r="AG101" s="366">
        <v>12002.079051018167</v>
      </c>
      <c r="AH101" s="366">
        <v>13824.952589934155</v>
      </c>
      <c r="AI101" s="366">
        <v>34982.339777896646</v>
      </c>
      <c r="AJ101" s="366">
        <v>29341.576418231303</v>
      </c>
      <c r="AK101" s="366">
        <v>5640.7633596653404</v>
      </c>
      <c r="AL101" s="366">
        <v>73634.723285560831</v>
      </c>
      <c r="AM101" s="109"/>
      <c r="AN101" s="325"/>
      <c r="AO101" s="327"/>
      <c r="AP101" s="110"/>
      <c r="AQ101" s="110"/>
      <c r="AR101" s="110"/>
      <c r="AS101" s="110"/>
      <c r="AT101" s="110"/>
      <c r="AU101" s="110"/>
      <c r="AV101" s="110"/>
      <c r="AW101" s="110"/>
      <c r="AX101" s="110"/>
      <c r="AY101" s="110"/>
      <c r="AZ101" s="110"/>
      <c r="BA101" s="110"/>
      <c r="BB101" s="110"/>
      <c r="BC101" s="110"/>
      <c r="BD101" s="110"/>
      <c r="BE101" s="110"/>
    </row>
    <row r="102" spans="1:57" s="20" customFormat="1" ht="15" customHeight="1" x14ac:dyDescent="0.25">
      <c r="A102" s="119" t="s">
        <v>97</v>
      </c>
      <c r="B102" s="177">
        <v>7506.017508485811</v>
      </c>
      <c r="C102" s="177">
        <v>5517.0674551201973</v>
      </c>
      <c r="D102" s="177">
        <v>5432.3071887771812</v>
      </c>
      <c r="E102" s="177">
        <v>84.760266343015601</v>
      </c>
      <c r="F102" s="177">
        <v>1988.9500533656144</v>
      </c>
      <c r="G102" s="177">
        <v>1037.2136404264647</v>
      </c>
      <c r="H102" s="177">
        <v>951.73641293914989</v>
      </c>
      <c r="I102" s="177">
        <v>6554.2810955466621</v>
      </c>
      <c r="J102" s="177">
        <v>2451.9793161806733</v>
      </c>
      <c r="K102" s="177">
        <v>2659.76909958641</v>
      </c>
      <c r="L102" s="177">
        <v>-207.78978340573693</v>
      </c>
      <c r="M102" s="177">
        <v>5860.2584909711222</v>
      </c>
      <c r="N102" s="177">
        <v>1763.7156453475793</v>
      </c>
      <c r="O102" s="177">
        <v>4096.5428456235422</v>
      </c>
      <c r="P102" s="177">
        <v>4595.7236113342933</v>
      </c>
      <c r="Q102" s="177">
        <v>3898.9944185340592</v>
      </c>
      <c r="R102" s="177">
        <v>696.72919280023382</v>
      </c>
      <c r="S102" s="177">
        <v>11222.531704303314</v>
      </c>
      <c r="T102" s="220"/>
      <c r="U102" s="366">
        <v>56554.088917686349</v>
      </c>
      <c r="V102" s="366">
        <v>41568.344740603126</v>
      </c>
      <c r="W102" s="366">
        <v>40929.718513841675</v>
      </c>
      <c r="X102" s="366">
        <v>638.62622676145111</v>
      </c>
      <c r="Y102" s="366">
        <v>14985.744177083223</v>
      </c>
      <c r="Z102" s="366">
        <v>7814.8861737931993</v>
      </c>
      <c r="AA102" s="366">
        <v>7170.8580032900254</v>
      </c>
      <c r="AB102" s="366">
        <v>49383.230914396328</v>
      </c>
      <c r="AC102" s="366">
        <v>18474.438157763285</v>
      </c>
      <c r="AD102" s="366">
        <v>20040.030280833806</v>
      </c>
      <c r="AE102" s="366">
        <v>-1565.5921230705248</v>
      </c>
      <c r="AF102" s="366">
        <v>44154.117600221922</v>
      </c>
      <c r="AG102" s="366">
        <v>13288.715529871337</v>
      </c>
      <c r="AH102" s="366">
        <v>30865.402070350581</v>
      </c>
      <c r="AI102" s="366">
        <v>34626.479549598233</v>
      </c>
      <c r="AJ102" s="366">
        <v>29376.97344644487</v>
      </c>
      <c r="AK102" s="366">
        <v>5249.5061031533623</v>
      </c>
      <c r="AL102" s="366">
        <v>84556.16512607332</v>
      </c>
      <c r="AM102" s="109"/>
      <c r="AN102" s="325"/>
      <c r="AO102" s="327"/>
      <c r="AP102" s="110"/>
      <c r="AQ102" s="110"/>
      <c r="AR102" s="110"/>
      <c r="AS102" s="110"/>
      <c r="AT102" s="110"/>
      <c r="AU102" s="110"/>
      <c r="AV102" s="110"/>
      <c r="AW102" s="110"/>
      <c r="AX102" s="110"/>
      <c r="AY102" s="110"/>
      <c r="AZ102" s="110"/>
      <c r="BA102" s="110"/>
      <c r="BB102" s="110"/>
      <c r="BC102" s="110"/>
      <c r="BD102" s="110"/>
      <c r="BE102" s="110"/>
    </row>
    <row r="103" spans="1:57" s="20" customFormat="1" ht="15" customHeight="1" x14ac:dyDescent="0.25">
      <c r="A103" s="119" t="s">
        <v>98</v>
      </c>
      <c r="B103" s="177">
        <v>8554.2910762276606</v>
      </c>
      <c r="C103" s="177">
        <v>6438.0887613910254</v>
      </c>
      <c r="D103" s="177">
        <v>6352.8162726231849</v>
      </c>
      <c r="E103" s="177">
        <v>85.272488767840002</v>
      </c>
      <c r="F103" s="177">
        <v>2116.2023148366357</v>
      </c>
      <c r="G103" s="177">
        <v>1103.5741712751469</v>
      </c>
      <c r="H103" s="177">
        <v>1012.6281435614885</v>
      </c>
      <c r="I103" s="177">
        <v>7541.6629326661723</v>
      </c>
      <c r="J103" s="177">
        <v>2902.273644296768</v>
      </c>
      <c r="K103" s="177">
        <v>2787.05487295994</v>
      </c>
      <c r="L103" s="177">
        <v>115.21877133682823</v>
      </c>
      <c r="M103" s="177">
        <v>3131.6284979560037</v>
      </c>
      <c r="N103" s="177">
        <v>1953.2872992179971</v>
      </c>
      <c r="O103" s="177">
        <v>1178.3411987380066</v>
      </c>
      <c r="P103" s="177">
        <v>4714.8934058913737</v>
      </c>
      <c r="Q103" s="177">
        <v>3951.7557792576804</v>
      </c>
      <c r="R103" s="177">
        <v>763.13762663369357</v>
      </c>
      <c r="S103" s="177">
        <v>9873.2998125890572</v>
      </c>
      <c r="T103" s="220"/>
      <c r="U103" s="366">
        <v>64452.306113837316</v>
      </c>
      <c r="V103" s="366">
        <v>48507.779772700684</v>
      </c>
      <c r="W103" s="366">
        <v>47865.294206079387</v>
      </c>
      <c r="X103" s="366">
        <v>642.48556662129056</v>
      </c>
      <c r="Y103" s="366">
        <v>15944.526341136632</v>
      </c>
      <c r="Z103" s="366">
        <v>8314.8795934725949</v>
      </c>
      <c r="AA103" s="366">
        <v>7629.6467476640355</v>
      </c>
      <c r="AB103" s="366">
        <v>56822.659366173277</v>
      </c>
      <c r="AC103" s="366">
        <v>21867.180772954001</v>
      </c>
      <c r="AD103" s="366">
        <v>20999.064940316668</v>
      </c>
      <c r="AE103" s="366">
        <v>868.11583263733235</v>
      </c>
      <c r="AF103" s="366">
        <v>23595.25491784951</v>
      </c>
      <c r="AG103" s="366">
        <v>14717.043155957999</v>
      </c>
      <c r="AH103" s="366">
        <v>8878.2117618915108</v>
      </c>
      <c r="AI103" s="366">
        <v>35524.364366688555</v>
      </c>
      <c r="AJ103" s="366">
        <v>29774.503918816994</v>
      </c>
      <c r="AK103" s="366">
        <v>5749.8604478715642</v>
      </c>
      <c r="AL103" s="366">
        <v>74390.377437952251</v>
      </c>
      <c r="AM103" s="109"/>
      <c r="AN103" s="325"/>
      <c r="AO103" s="327"/>
      <c r="AP103" s="110"/>
      <c r="AQ103" s="110"/>
      <c r="AR103" s="110"/>
      <c r="AS103" s="110"/>
      <c r="AT103" s="110"/>
      <c r="AU103" s="110"/>
      <c r="AV103" s="110"/>
      <c r="AW103" s="110"/>
      <c r="AX103" s="110"/>
      <c r="AY103" s="110"/>
      <c r="AZ103" s="110"/>
      <c r="BA103" s="110"/>
      <c r="BB103" s="110"/>
      <c r="BC103" s="110"/>
      <c r="BD103" s="110"/>
      <c r="BE103" s="110"/>
    </row>
    <row r="104" spans="1:57" s="20" customFormat="1" ht="15" customHeight="1" x14ac:dyDescent="0.25">
      <c r="A104" s="208" t="s">
        <v>29</v>
      </c>
      <c r="B104" s="210" t="s">
        <v>292</v>
      </c>
      <c r="C104" s="210" t="s">
        <v>292</v>
      </c>
      <c r="D104" s="210" t="s">
        <v>292</v>
      </c>
      <c r="E104" s="210" t="s">
        <v>292</v>
      </c>
      <c r="F104" s="210" t="s">
        <v>292</v>
      </c>
      <c r="G104" s="210" t="s">
        <v>292</v>
      </c>
      <c r="H104" s="210" t="s">
        <v>292</v>
      </c>
      <c r="I104" s="210" t="s">
        <v>292</v>
      </c>
      <c r="J104" s="210" t="s">
        <v>292</v>
      </c>
      <c r="K104" s="210" t="s">
        <v>292</v>
      </c>
      <c r="L104" s="210" t="s">
        <v>292</v>
      </c>
      <c r="M104" s="210" t="s">
        <v>292</v>
      </c>
      <c r="N104" s="210" t="s">
        <v>292</v>
      </c>
      <c r="O104" s="210" t="s">
        <v>292</v>
      </c>
      <c r="P104" s="210" t="s">
        <v>292</v>
      </c>
      <c r="Q104" s="210" t="s">
        <v>292</v>
      </c>
      <c r="R104" s="210" t="s">
        <v>292</v>
      </c>
      <c r="S104" s="210" t="s">
        <v>292</v>
      </c>
      <c r="T104" s="208"/>
      <c r="U104" s="210"/>
      <c r="V104" s="210"/>
      <c r="W104" s="210"/>
      <c r="X104" s="210"/>
      <c r="Y104" s="210"/>
      <c r="Z104" s="210"/>
      <c r="AA104" s="210"/>
      <c r="AB104" s="210"/>
      <c r="AC104" s="210"/>
      <c r="AD104" s="210"/>
      <c r="AE104" s="210"/>
      <c r="AF104" s="210"/>
      <c r="AG104" s="211"/>
      <c r="AH104" s="211"/>
      <c r="AI104" s="210"/>
      <c r="AJ104" s="211"/>
      <c r="AK104" s="211"/>
      <c r="AL104" s="210"/>
      <c r="AM104" s="109"/>
      <c r="AN104" s="325"/>
      <c r="AO104" s="327"/>
      <c r="AP104" s="110"/>
      <c r="AQ104" s="110"/>
      <c r="AR104" s="110"/>
      <c r="AS104" s="110"/>
      <c r="AT104" s="110"/>
      <c r="AU104" s="110"/>
      <c r="AV104" s="110"/>
      <c r="AW104" s="110"/>
      <c r="AX104" s="110"/>
      <c r="AY104" s="110"/>
      <c r="AZ104" s="110"/>
      <c r="BA104" s="110"/>
      <c r="BB104" s="110"/>
      <c r="BC104" s="110"/>
      <c r="BD104" s="110"/>
      <c r="BE104" s="110"/>
    </row>
    <row r="105" spans="1:57" s="20" customFormat="1" ht="15" customHeight="1" x14ac:dyDescent="0.25">
      <c r="A105" s="119" t="s">
        <v>95</v>
      </c>
      <c r="B105" s="177">
        <v>8166.492973517159</v>
      </c>
      <c r="C105" s="177">
        <v>6099.4660551062807</v>
      </c>
      <c r="D105" s="177">
        <v>6010.6786284970494</v>
      </c>
      <c r="E105" s="177">
        <v>88.787426609230593</v>
      </c>
      <c r="F105" s="177">
        <v>2067.0269184108793</v>
      </c>
      <c r="G105" s="177">
        <v>1098.0819649766454</v>
      </c>
      <c r="H105" s="177">
        <v>968.94495343423353</v>
      </c>
      <c r="I105" s="177">
        <v>7197.5480200829261</v>
      </c>
      <c r="J105" s="177">
        <v>3309.7168977727738</v>
      </c>
      <c r="K105" s="177">
        <v>2641.81029888595</v>
      </c>
      <c r="L105" s="177">
        <v>667.90659888682364</v>
      </c>
      <c r="M105" s="177">
        <v>2519.3899861741716</v>
      </c>
      <c r="N105" s="177">
        <v>1635.5490466339033</v>
      </c>
      <c r="O105" s="177">
        <v>883.84093954026798</v>
      </c>
      <c r="P105" s="177">
        <v>4497.9066888677435</v>
      </c>
      <c r="Q105" s="177">
        <v>3785.3689051455463</v>
      </c>
      <c r="R105" s="177">
        <v>712.5377837221971</v>
      </c>
      <c r="S105" s="177">
        <v>9497.6931685963591</v>
      </c>
      <c r="T105" s="220"/>
      <c r="U105" s="366">
        <v>61530.441308965041</v>
      </c>
      <c r="V105" s="366">
        <v>45956.426992198278</v>
      </c>
      <c r="W105" s="366">
        <v>45287.458126411024</v>
      </c>
      <c r="X105" s="366">
        <v>668.96886578724798</v>
      </c>
      <c r="Y105" s="366">
        <v>15574.01431676677</v>
      </c>
      <c r="Z105" s="366">
        <v>8273.4985651165352</v>
      </c>
      <c r="AA105" s="366">
        <v>7300.5157516502331</v>
      </c>
      <c r="AB105" s="366">
        <v>54229.925557314811</v>
      </c>
      <c r="AC105" s="366">
        <v>24937.061966268964</v>
      </c>
      <c r="AD105" s="366">
        <v>19904.719696956192</v>
      </c>
      <c r="AE105" s="366">
        <v>5032.3422693127732</v>
      </c>
      <c r="AF105" s="366">
        <v>18982.343850829297</v>
      </c>
      <c r="AG105" s="366">
        <v>12323.044291863145</v>
      </c>
      <c r="AH105" s="366">
        <v>6659.2995589661496</v>
      </c>
      <c r="AI105" s="366">
        <v>33889.477947274012</v>
      </c>
      <c r="AJ105" s="366">
        <v>28520.862015819119</v>
      </c>
      <c r="AK105" s="366">
        <v>5368.6159314548941</v>
      </c>
      <c r="AL105" s="366">
        <v>71560.369178789275</v>
      </c>
      <c r="AM105" s="109"/>
      <c r="AN105" s="325"/>
      <c r="AO105" s="327"/>
      <c r="AP105" s="110"/>
      <c r="AQ105" s="110"/>
      <c r="AR105" s="110"/>
      <c r="AS105" s="110"/>
      <c r="AT105" s="110"/>
      <c r="AU105" s="110"/>
      <c r="AV105" s="110"/>
      <c r="AW105" s="110"/>
      <c r="AX105" s="110"/>
      <c r="AY105" s="110"/>
      <c r="AZ105" s="110"/>
      <c r="BA105" s="110"/>
      <c r="BB105" s="110"/>
      <c r="BC105" s="110"/>
      <c r="BD105" s="110"/>
      <c r="BE105" s="110"/>
    </row>
    <row r="106" spans="1:57" s="20" customFormat="1" ht="15" customHeight="1" x14ac:dyDescent="0.25">
      <c r="A106" s="119" t="s">
        <v>96</v>
      </c>
      <c r="B106" s="177">
        <v>8776.4459531552911</v>
      </c>
      <c r="C106" s="177">
        <v>6578.1258521927784</v>
      </c>
      <c r="D106" s="177">
        <v>6482.467050041997</v>
      </c>
      <c r="E106" s="177">
        <v>95.658802150781796</v>
      </c>
      <c r="F106" s="177">
        <v>2198.3201009625122</v>
      </c>
      <c r="G106" s="177">
        <v>1167.8298113158557</v>
      </c>
      <c r="H106" s="177">
        <v>1030.4902896466565</v>
      </c>
      <c r="I106" s="177">
        <v>7745.9556635086346</v>
      </c>
      <c r="J106" s="177">
        <v>3141.4153390393735</v>
      </c>
      <c r="K106" s="177">
        <v>2885.0191754739399</v>
      </c>
      <c r="L106" s="177">
        <v>256.39616356543348</v>
      </c>
      <c r="M106" s="177">
        <v>3892.0292950014336</v>
      </c>
      <c r="N106" s="177">
        <v>1827.3897487516854</v>
      </c>
      <c r="O106" s="177">
        <v>2064.6395462497485</v>
      </c>
      <c r="P106" s="177">
        <v>5071.026664260773</v>
      </c>
      <c r="Q106" s="177">
        <v>4319.7649159518369</v>
      </c>
      <c r="R106" s="177">
        <v>751.26174830893581</v>
      </c>
      <c r="S106" s="177">
        <v>10738.863922935325</v>
      </c>
      <c r="T106" s="220"/>
      <c r="U106" s="366">
        <v>66126.13203404854</v>
      </c>
      <c r="V106" s="366">
        <v>49562.88923334649</v>
      </c>
      <c r="W106" s="366">
        <v>48842.14798854143</v>
      </c>
      <c r="X106" s="366">
        <v>720.74124480506543</v>
      </c>
      <c r="Y106" s="366">
        <v>16563.24280070205</v>
      </c>
      <c r="Z106" s="366">
        <v>8799.0137133593162</v>
      </c>
      <c r="AA106" s="366">
        <v>7764.2290873427337</v>
      </c>
      <c r="AB106" s="366">
        <v>58361.902946705814</v>
      </c>
      <c r="AC106" s="366">
        <v>23668.993871992163</v>
      </c>
      <c r="AD106" s="366">
        <v>21737.1769776084</v>
      </c>
      <c r="AE106" s="366">
        <v>1931.8168943837586</v>
      </c>
      <c r="AF106" s="366">
        <v>29324.494723188302</v>
      </c>
      <c r="AG106" s="366">
        <v>13768.468061969574</v>
      </c>
      <c r="AH106" s="366">
        <v>15556.026661218732</v>
      </c>
      <c r="AI106" s="366">
        <v>38207.650401872794</v>
      </c>
      <c r="AJ106" s="366">
        <v>32547.268759239116</v>
      </c>
      <c r="AK106" s="366">
        <v>5660.3816426336771</v>
      </c>
      <c r="AL106" s="366">
        <v>80911.970227356214</v>
      </c>
      <c r="AM106" s="109"/>
      <c r="AN106" s="325"/>
      <c r="AO106" s="327"/>
      <c r="AP106" s="110"/>
      <c r="AQ106" s="110"/>
      <c r="AR106" s="110"/>
      <c r="AS106" s="110"/>
      <c r="AT106" s="110"/>
      <c r="AU106" s="110"/>
      <c r="AV106" s="110"/>
      <c r="AW106" s="110"/>
      <c r="AX106" s="110"/>
      <c r="AY106" s="110"/>
      <c r="AZ106" s="110"/>
      <c r="BA106" s="110"/>
      <c r="BB106" s="110"/>
      <c r="BC106" s="110"/>
      <c r="BD106" s="110"/>
      <c r="BE106" s="110"/>
    </row>
    <row r="107" spans="1:57" s="20" customFormat="1" ht="15" customHeight="1" x14ac:dyDescent="0.25">
      <c r="A107" s="119" t="s">
        <v>97</v>
      </c>
      <c r="B107" s="177">
        <v>8268.057207360398</v>
      </c>
      <c r="C107" s="177">
        <v>5978.7751139646871</v>
      </c>
      <c r="D107" s="177">
        <v>5872.2866918930622</v>
      </c>
      <c r="E107" s="177">
        <v>106.488422071625</v>
      </c>
      <c r="F107" s="177">
        <v>2289.2820933957109</v>
      </c>
      <c r="G107" s="177">
        <v>1216.1522218754765</v>
      </c>
      <c r="H107" s="177">
        <v>1073.1298715202345</v>
      </c>
      <c r="I107" s="177">
        <v>7194.9273358401642</v>
      </c>
      <c r="J107" s="177">
        <v>2474.9453445265817</v>
      </c>
      <c r="K107" s="177">
        <v>2862.33870797392</v>
      </c>
      <c r="L107" s="177">
        <v>-387.39336344733812</v>
      </c>
      <c r="M107" s="177">
        <v>6503.369986294043</v>
      </c>
      <c r="N107" s="177">
        <v>1975.91595366157</v>
      </c>
      <c r="O107" s="177">
        <v>4527.4540326324732</v>
      </c>
      <c r="P107" s="177">
        <v>4997.9138770160735</v>
      </c>
      <c r="Q107" s="177">
        <v>4271.791399626476</v>
      </c>
      <c r="R107" s="177">
        <v>726.12247738959718</v>
      </c>
      <c r="S107" s="177">
        <v>12248.45866116495</v>
      </c>
      <c r="T107" s="220"/>
      <c r="U107" s="366">
        <v>62295.677028856924</v>
      </c>
      <c r="V107" s="366">
        <v>45047.081096166934</v>
      </c>
      <c r="W107" s="366">
        <v>44244.744080068282</v>
      </c>
      <c r="X107" s="366">
        <v>802.33701609865852</v>
      </c>
      <c r="Y107" s="366">
        <v>17248.595932689987</v>
      </c>
      <c r="Z107" s="366">
        <v>9163.0989157207787</v>
      </c>
      <c r="AA107" s="366">
        <v>8085.4970169692069</v>
      </c>
      <c r="AB107" s="366">
        <v>54210.180011887722</v>
      </c>
      <c r="AC107" s="366">
        <v>18647.475698335533</v>
      </c>
      <c r="AD107" s="366">
        <v>21566.290995229501</v>
      </c>
      <c r="AE107" s="366">
        <v>-2918.8152968939694</v>
      </c>
      <c r="AF107" s="366">
        <v>48999.64116173247</v>
      </c>
      <c r="AG107" s="366">
        <v>14887.5387528631</v>
      </c>
      <c r="AH107" s="366">
        <v>34112.102408869374</v>
      </c>
      <c r="AI107" s="366">
        <v>37656.782106377606</v>
      </c>
      <c r="AJ107" s="366">
        <v>32185.812300485686</v>
      </c>
      <c r="AK107" s="366">
        <v>5470.9698058919203</v>
      </c>
      <c r="AL107" s="366">
        <v>92286.011782547328</v>
      </c>
      <c r="AM107" s="109"/>
      <c r="AN107" s="325"/>
      <c r="AO107" s="327"/>
      <c r="AP107" s="110"/>
      <c r="AQ107" s="110"/>
      <c r="AR107" s="110"/>
      <c r="AS107" s="110"/>
      <c r="AT107" s="110"/>
      <c r="AU107" s="110"/>
      <c r="AV107" s="110"/>
      <c r="AW107" s="110"/>
      <c r="AX107" s="110"/>
      <c r="AY107" s="110"/>
      <c r="AZ107" s="110"/>
      <c r="BA107" s="110"/>
      <c r="BB107" s="110"/>
      <c r="BC107" s="110"/>
      <c r="BD107" s="110"/>
      <c r="BE107" s="110"/>
    </row>
    <row r="108" spans="1:57" s="20" customFormat="1" ht="15" customHeight="1" x14ac:dyDescent="0.25">
      <c r="A108" s="119" t="s">
        <v>98</v>
      </c>
      <c r="B108" s="177">
        <v>9497.1026743195871</v>
      </c>
      <c r="C108" s="177">
        <v>7074.556802315713</v>
      </c>
      <c r="D108" s="177">
        <v>6969.2609028488869</v>
      </c>
      <c r="E108" s="177">
        <v>105.295899466826</v>
      </c>
      <c r="F108" s="177">
        <v>2422.545872003875</v>
      </c>
      <c r="G108" s="177">
        <v>1286.9469225012265</v>
      </c>
      <c r="H108" s="177">
        <v>1135.5989495026488</v>
      </c>
      <c r="I108" s="177">
        <v>8361.5037248169392</v>
      </c>
      <c r="J108" s="177">
        <v>3253.4129970780673</v>
      </c>
      <c r="K108" s="177">
        <v>3074.8584885999599</v>
      </c>
      <c r="L108" s="177">
        <v>178.55450847810746</v>
      </c>
      <c r="M108" s="177">
        <v>3293.6689235703011</v>
      </c>
      <c r="N108" s="177">
        <v>2014.00175245535</v>
      </c>
      <c r="O108" s="177">
        <v>1279.6671711149509</v>
      </c>
      <c r="P108" s="177">
        <v>5245.6370576434374</v>
      </c>
      <c r="Q108" s="177">
        <v>4416.7255618836143</v>
      </c>
      <c r="R108" s="177">
        <v>828.91149575982274</v>
      </c>
      <c r="S108" s="177">
        <v>10798.547537324521</v>
      </c>
      <c r="T108" s="220"/>
      <c r="U108" s="366">
        <v>71555.920099660929</v>
      </c>
      <c r="V108" s="366">
        <v>53303.248227047741</v>
      </c>
      <c r="W108" s="366">
        <v>52509.896272514939</v>
      </c>
      <c r="X108" s="366">
        <v>793.35195453280051</v>
      </c>
      <c r="Y108" s="366">
        <v>18252.671872613199</v>
      </c>
      <c r="Z108" s="366">
        <v>9696.5015875854915</v>
      </c>
      <c r="AA108" s="366">
        <v>8556.170285027707</v>
      </c>
      <c r="AB108" s="366">
        <v>62999.749814633229</v>
      </c>
      <c r="AC108" s="366">
        <v>24512.840226484699</v>
      </c>
      <c r="AD108" s="366">
        <v>23167.5212823564</v>
      </c>
      <c r="AE108" s="366">
        <v>1345.3189441283007</v>
      </c>
      <c r="AF108" s="366">
        <v>24816.148504640434</v>
      </c>
      <c r="AG108" s="366">
        <v>15174.496203874836</v>
      </c>
      <c r="AH108" s="366">
        <v>9641.6523007655978</v>
      </c>
      <c r="AI108" s="366">
        <v>39523.252410814479</v>
      </c>
      <c r="AJ108" s="366">
        <v>33277.818746012097</v>
      </c>
      <c r="AK108" s="366">
        <v>6245.4336648023846</v>
      </c>
      <c r="AL108" s="366">
        <v>81361.656419971609</v>
      </c>
      <c r="AM108" s="109"/>
      <c r="AN108" s="325"/>
      <c r="AO108" s="327"/>
      <c r="AP108" s="110"/>
      <c r="AQ108" s="110"/>
      <c r="AR108" s="110"/>
      <c r="AS108" s="110"/>
      <c r="AT108" s="110"/>
      <c r="AU108" s="110"/>
      <c r="AV108" s="110"/>
      <c r="AW108" s="110"/>
      <c r="AX108" s="110"/>
      <c r="AY108" s="110"/>
      <c r="AZ108" s="110"/>
      <c r="BA108" s="110"/>
      <c r="BB108" s="110"/>
      <c r="BC108" s="110"/>
      <c r="BD108" s="110"/>
      <c r="BE108" s="110"/>
    </row>
    <row r="109" spans="1:57" s="20" customFormat="1" ht="15" customHeight="1" x14ac:dyDescent="0.25">
      <c r="A109" s="208" t="s">
        <v>30</v>
      </c>
      <c r="B109" s="210" t="s">
        <v>292</v>
      </c>
      <c r="C109" s="210" t="s">
        <v>292</v>
      </c>
      <c r="D109" s="210" t="s">
        <v>292</v>
      </c>
      <c r="E109" s="210" t="s">
        <v>292</v>
      </c>
      <c r="F109" s="210" t="s">
        <v>292</v>
      </c>
      <c r="G109" s="210" t="s">
        <v>292</v>
      </c>
      <c r="H109" s="210" t="s">
        <v>292</v>
      </c>
      <c r="I109" s="210" t="s">
        <v>292</v>
      </c>
      <c r="J109" s="210" t="s">
        <v>292</v>
      </c>
      <c r="K109" s="210" t="s">
        <v>292</v>
      </c>
      <c r="L109" s="210" t="s">
        <v>292</v>
      </c>
      <c r="M109" s="210" t="s">
        <v>292</v>
      </c>
      <c r="N109" s="210" t="s">
        <v>292</v>
      </c>
      <c r="O109" s="210" t="s">
        <v>292</v>
      </c>
      <c r="P109" s="210" t="s">
        <v>292</v>
      </c>
      <c r="Q109" s="210" t="s">
        <v>292</v>
      </c>
      <c r="R109" s="210" t="s">
        <v>292</v>
      </c>
      <c r="S109" s="210" t="s">
        <v>292</v>
      </c>
      <c r="T109" s="208"/>
      <c r="U109" s="210"/>
      <c r="V109" s="210"/>
      <c r="W109" s="210"/>
      <c r="X109" s="210"/>
      <c r="Y109" s="210"/>
      <c r="Z109" s="210"/>
      <c r="AA109" s="210"/>
      <c r="AB109" s="210"/>
      <c r="AC109" s="210"/>
      <c r="AD109" s="210"/>
      <c r="AE109" s="210"/>
      <c r="AF109" s="210"/>
      <c r="AG109" s="211"/>
      <c r="AH109" s="211"/>
      <c r="AI109" s="210"/>
      <c r="AJ109" s="211"/>
      <c r="AK109" s="211"/>
      <c r="AL109" s="210"/>
      <c r="AM109" s="109"/>
      <c r="AN109" s="325"/>
      <c r="AO109" s="327"/>
      <c r="AP109" s="110"/>
      <c r="AQ109" s="110"/>
      <c r="AR109" s="110"/>
      <c r="AS109" s="110"/>
      <c r="AT109" s="110"/>
      <c r="AU109" s="110"/>
      <c r="AV109" s="110"/>
      <c r="AW109" s="110"/>
      <c r="AX109" s="110"/>
      <c r="AY109" s="110"/>
      <c r="AZ109" s="110"/>
      <c r="BA109" s="110"/>
      <c r="BB109" s="110"/>
      <c r="BC109" s="110"/>
      <c r="BD109" s="110"/>
      <c r="BE109" s="110"/>
    </row>
    <row r="110" spans="1:57" s="20" customFormat="1" ht="15" customHeight="1" x14ac:dyDescent="0.25">
      <c r="A110" s="119" t="s">
        <v>95</v>
      </c>
      <c r="B110" s="177">
        <v>9002.8040333498066</v>
      </c>
      <c r="C110" s="177">
        <v>6800.9784904049075</v>
      </c>
      <c r="D110" s="177">
        <v>6700.0126973286733</v>
      </c>
      <c r="E110" s="177">
        <v>100.96579307623399</v>
      </c>
      <c r="F110" s="177">
        <v>2201.8255429448986</v>
      </c>
      <c r="G110" s="177">
        <v>1153.8617254740809</v>
      </c>
      <c r="H110" s="177">
        <v>1047.963817470818</v>
      </c>
      <c r="I110" s="177">
        <v>7954.8402158789886</v>
      </c>
      <c r="J110" s="177">
        <v>3637.4171389965168</v>
      </c>
      <c r="K110" s="177">
        <v>3315.2020989491402</v>
      </c>
      <c r="L110" s="177">
        <v>322.21504004737665</v>
      </c>
      <c r="M110" s="177">
        <v>2679.5817707120409</v>
      </c>
      <c r="N110" s="177">
        <v>1675.0732355363791</v>
      </c>
      <c r="O110" s="177">
        <v>1004.5085351756619</v>
      </c>
      <c r="P110" s="177">
        <v>4990.9929736614558</v>
      </c>
      <c r="Q110" s="177">
        <v>4149.5534874415107</v>
      </c>
      <c r="R110" s="177">
        <v>841.43948621994559</v>
      </c>
      <c r="S110" s="177">
        <v>10328.809969396907</v>
      </c>
      <c r="T110" s="220"/>
      <c r="U110" s="366">
        <v>67831.626989274126</v>
      </c>
      <c r="V110" s="366">
        <v>51241.97243595578</v>
      </c>
      <c r="W110" s="366">
        <v>50481.245668022893</v>
      </c>
      <c r="X110" s="366">
        <v>760.72676793288508</v>
      </c>
      <c r="Y110" s="366">
        <v>16589.654553318338</v>
      </c>
      <c r="Z110" s="366">
        <v>8693.7711705844631</v>
      </c>
      <c r="AA110" s="366">
        <v>7895.8833827338785</v>
      </c>
      <c r="AB110" s="366">
        <v>59935.743606540243</v>
      </c>
      <c r="AC110" s="366">
        <v>27406.119433769258</v>
      </c>
      <c r="AD110" s="366">
        <v>24978.390214532297</v>
      </c>
      <c r="AE110" s="366">
        <v>2427.7292192369596</v>
      </c>
      <c r="AF110" s="366">
        <v>20189.308851429872</v>
      </c>
      <c r="AG110" s="366">
        <v>12620.839293148849</v>
      </c>
      <c r="AH110" s="366">
        <v>7568.4695582810255</v>
      </c>
      <c r="AI110" s="366">
        <v>37604.63656005224</v>
      </c>
      <c r="AJ110" s="366">
        <v>31264.810751128065</v>
      </c>
      <c r="AK110" s="366">
        <v>6339.8258089241808</v>
      </c>
      <c r="AL110" s="366">
        <v>77822.418714421001</v>
      </c>
      <c r="AM110" s="109"/>
      <c r="AN110" s="325"/>
      <c r="AO110" s="327"/>
      <c r="AP110" s="110"/>
      <c r="AQ110" s="110"/>
      <c r="AR110" s="110"/>
      <c r="AS110" s="110"/>
      <c r="AT110" s="110"/>
      <c r="AU110" s="110"/>
      <c r="AV110" s="110"/>
      <c r="AW110" s="110"/>
      <c r="AX110" s="110"/>
      <c r="AY110" s="110"/>
      <c r="AZ110" s="110"/>
      <c r="BA110" s="110"/>
      <c r="BB110" s="110"/>
      <c r="BC110" s="110"/>
      <c r="BD110" s="110"/>
      <c r="BE110" s="110"/>
    </row>
    <row r="111" spans="1:57" s="20" customFormat="1" ht="15" customHeight="1" x14ac:dyDescent="0.25">
      <c r="A111" s="119" t="s">
        <v>96</v>
      </c>
      <c r="B111" s="177">
        <v>9673.4738275128548</v>
      </c>
      <c r="C111" s="177">
        <v>7304.8862564564606</v>
      </c>
      <c r="D111" s="177">
        <v>7193.9283954246639</v>
      </c>
      <c r="E111" s="177">
        <v>110.95786103179701</v>
      </c>
      <c r="F111" s="177">
        <v>2368.5875710563955</v>
      </c>
      <c r="G111" s="177">
        <v>1241.2529913792484</v>
      </c>
      <c r="H111" s="177">
        <v>1127.3345796771473</v>
      </c>
      <c r="I111" s="177">
        <v>8546.1392478357102</v>
      </c>
      <c r="J111" s="177">
        <v>3665.5058732212669</v>
      </c>
      <c r="K111" s="177">
        <v>3332.9795639168901</v>
      </c>
      <c r="L111" s="177">
        <v>332.52630930437658</v>
      </c>
      <c r="M111" s="177">
        <v>4115.6415220673371</v>
      </c>
      <c r="N111" s="177">
        <v>1944.2861150333908</v>
      </c>
      <c r="O111" s="177">
        <v>2171.355407033946</v>
      </c>
      <c r="P111" s="177">
        <v>5787.5891987490386</v>
      </c>
      <c r="Q111" s="177">
        <v>4955.1653216079712</v>
      </c>
      <c r="R111" s="177">
        <v>832.42387714106712</v>
      </c>
      <c r="S111" s="177">
        <v>11667.032024052422</v>
      </c>
      <c r="T111" s="220"/>
      <c r="U111" s="366">
        <v>72884.788553395614</v>
      </c>
      <c r="V111" s="366">
        <v>55038.665499271206</v>
      </c>
      <c r="W111" s="366">
        <v>54202.653495327133</v>
      </c>
      <c r="X111" s="366">
        <v>836.01200394407465</v>
      </c>
      <c r="Y111" s="366">
        <v>17846.123054124411</v>
      </c>
      <c r="Z111" s="366">
        <v>9352.2206635469483</v>
      </c>
      <c r="AA111" s="366">
        <v>8493.9023905774666</v>
      </c>
      <c r="AB111" s="366">
        <v>64390.886162818162</v>
      </c>
      <c r="AC111" s="366">
        <v>27617.754001785637</v>
      </c>
      <c r="AD111" s="366">
        <v>25112.334524331811</v>
      </c>
      <c r="AE111" s="366">
        <v>2505.4194774538255</v>
      </c>
      <c r="AF111" s="366">
        <v>31009.301048016354</v>
      </c>
      <c r="AG111" s="366">
        <v>14649.223733719084</v>
      </c>
      <c r="AH111" s="366">
        <v>16360.077314297267</v>
      </c>
      <c r="AI111" s="366">
        <v>43606.590817974633</v>
      </c>
      <c r="AJ111" s="366">
        <v>37334.69311565526</v>
      </c>
      <c r="AK111" s="366">
        <v>6271.8977023193702</v>
      </c>
      <c r="AL111" s="366">
        <v>87905.252785222969</v>
      </c>
      <c r="AM111" s="109"/>
      <c r="AN111" s="325"/>
      <c r="AO111" s="327"/>
      <c r="AP111" s="110"/>
      <c r="AQ111" s="110"/>
      <c r="AR111" s="110"/>
      <c r="AS111" s="110"/>
      <c r="AT111" s="110"/>
      <c r="AU111" s="110"/>
      <c r="AV111" s="110"/>
      <c r="AW111" s="110"/>
      <c r="AX111" s="110"/>
      <c r="AY111" s="110"/>
      <c r="AZ111" s="110"/>
      <c r="BA111" s="110"/>
      <c r="BB111" s="110"/>
      <c r="BC111" s="110"/>
      <c r="BD111" s="110"/>
      <c r="BE111" s="110"/>
    </row>
    <row r="112" spans="1:57" s="20" customFormat="1" ht="15" customHeight="1" x14ac:dyDescent="0.25">
      <c r="A112" s="119" t="s">
        <v>97</v>
      </c>
      <c r="B112" s="177">
        <v>9022.5575395753131</v>
      </c>
      <c r="C112" s="177">
        <v>6586.3624329468621</v>
      </c>
      <c r="D112" s="177">
        <v>6464.7163011088169</v>
      </c>
      <c r="E112" s="177">
        <v>121.64613183804501</v>
      </c>
      <c r="F112" s="177">
        <v>2436.1951066284523</v>
      </c>
      <c r="G112" s="177">
        <v>1276.6825683955492</v>
      </c>
      <c r="H112" s="177">
        <v>1159.5125382329027</v>
      </c>
      <c r="I112" s="177">
        <v>7863.0450013424106</v>
      </c>
      <c r="J112" s="177">
        <v>3072.1389039723335</v>
      </c>
      <c r="K112" s="177">
        <v>3145.4415626498999</v>
      </c>
      <c r="L112" s="177">
        <v>-73.302658677566527</v>
      </c>
      <c r="M112" s="177">
        <v>6745.8019361191928</v>
      </c>
      <c r="N112" s="177">
        <v>2128.6009982165338</v>
      </c>
      <c r="O112" s="177">
        <v>4617.2009379026595</v>
      </c>
      <c r="P112" s="177">
        <v>5589.5177392272153</v>
      </c>
      <c r="Q112" s="177">
        <v>4663.0640733058144</v>
      </c>
      <c r="R112" s="177">
        <v>926.4536659214009</v>
      </c>
      <c r="S112" s="177">
        <v>13250.980640439624</v>
      </c>
      <c r="T112" s="220"/>
      <c r="U112" s="366">
        <v>67980.4597819302</v>
      </c>
      <c r="V112" s="366">
        <v>49624.947751038133</v>
      </c>
      <c r="W112" s="366">
        <v>48708.404970704381</v>
      </c>
      <c r="X112" s="366">
        <v>916.54278033375022</v>
      </c>
      <c r="Y112" s="366">
        <v>18355.512030892074</v>
      </c>
      <c r="Z112" s="366">
        <v>9619.1648115762655</v>
      </c>
      <c r="AA112" s="366">
        <v>8736.347219315805</v>
      </c>
      <c r="AB112" s="366">
        <v>59244.112562614398</v>
      </c>
      <c r="AC112" s="366">
        <v>23147.030571979547</v>
      </c>
      <c r="AD112" s="366">
        <v>23699.329453785671</v>
      </c>
      <c r="AE112" s="366">
        <v>-552.298881806125</v>
      </c>
      <c r="AF112" s="366">
        <v>50826.244687690058</v>
      </c>
      <c r="AG112" s="366">
        <v>16037.944221062475</v>
      </c>
      <c r="AH112" s="366">
        <v>34788.300466627588</v>
      </c>
      <c r="AI112" s="366">
        <v>42114.221406207456</v>
      </c>
      <c r="AJ112" s="366">
        <v>35133.85626032266</v>
      </c>
      <c r="AK112" s="366">
        <v>6980.3651458847953</v>
      </c>
      <c r="AL112" s="366">
        <v>99839.513635392359</v>
      </c>
      <c r="AM112" s="109"/>
      <c r="AN112" s="325"/>
      <c r="AO112" s="327"/>
      <c r="AP112" s="110"/>
      <c r="AQ112" s="110"/>
      <c r="AR112" s="110"/>
      <c r="AS112" s="110"/>
      <c r="AT112" s="110"/>
      <c r="AU112" s="110"/>
      <c r="AV112" s="110"/>
      <c r="AW112" s="110"/>
      <c r="AX112" s="110"/>
      <c r="AY112" s="110"/>
      <c r="AZ112" s="110"/>
      <c r="BA112" s="110"/>
      <c r="BB112" s="110"/>
      <c r="BC112" s="110"/>
      <c r="BD112" s="110"/>
      <c r="BE112" s="110"/>
    </row>
    <row r="113" spans="1:57" s="20" customFormat="1" ht="15" customHeight="1" x14ac:dyDescent="0.25">
      <c r="A113" s="119" t="s">
        <v>98</v>
      </c>
      <c r="B113" s="177">
        <v>9848.6088564386555</v>
      </c>
      <c r="C113" s="177">
        <v>7258.8431848366745</v>
      </c>
      <c r="D113" s="177">
        <v>7139.1065814652075</v>
      </c>
      <c r="E113" s="177">
        <v>119.73660337146799</v>
      </c>
      <c r="F113" s="177">
        <v>2589.7656716019801</v>
      </c>
      <c r="G113" s="177">
        <v>1357.1608777012825</v>
      </c>
      <c r="H113" s="177">
        <v>1232.6047939006974</v>
      </c>
      <c r="I113" s="177">
        <v>8616.004062537957</v>
      </c>
      <c r="J113" s="177">
        <v>3380.7985446284674</v>
      </c>
      <c r="K113" s="177">
        <v>3174.6656428955498</v>
      </c>
      <c r="L113" s="177">
        <v>206.13290173291779</v>
      </c>
      <c r="M113" s="177">
        <v>3207.0683962208291</v>
      </c>
      <c r="N113" s="177">
        <v>1888.5233855817705</v>
      </c>
      <c r="O113" s="177">
        <v>1318.5450106390585</v>
      </c>
      <c r="P113" s="177">
        <v>5095.5828946866777</v>
      </c>
      <c r="Q113" s="177">
        <v>4201.2209383348209</v>
      </c>
      <c r="R113" s="177">
        <v>894.36195635185766</v>
      </c>
      <c r="S113" s="177">
        <v>11340.892902601274</v>
      </c>
      <c r="T113" s="220"/>
      <c r="U113" s="366">
        <v>74204.343428837048</v>
      </c>
      <c r="V113" s="366">
        <v>54691.753976151929</v>
      </c>
      <c r="W113" s="366">
        <v>53789.598538049606</v>
      </c>
      <c r="X113" s="366">
        <v>902.15543810232566</v>
      </c>
      <c r="Y113" s="366">
        <v>19512.589452685119</v>
      </c>
      <c r="Z113" s="366">
        <v>10225.528633040314</v>
      </c>
      <c r="AA113" s="366">
        <v>9287.0608196448047</v>
      </c>
      <c r="AB113" s="366">
        <v>64917.28260919224</v>
      </c>
      <c r="AC113" s="366">
        <v>25472.626634503191</v>
      </c>
      <c r="AD113" s="366">
        <v>23919.51828639652</v>
      </c>
      <c r="AE113" s="366">
        <v>1553.1083481066692</v>
      </c>
      <c r="AF113" s="366">
        <v>24163.656831325839</v>
      </c>
      <c r="AG113" s="366">
        <v>14229.079448665851</v>
      </c>
      <c r="AH113" s="366">
        <v>9934.5773826599871</v>
      </c>
      <c r="AI113" s="366">
        <v>38392.669320016772</v>
      </c>
      <c r="AJ113" s="366">
        <v>31654.09915988371</v>
      </c>
      <c r="AK113" s="366">
        <v>6738.570160133072</v>
      </c>
      <c r="AL113" s="366">
        <v>85447.957574649306</v>
      </c>
      <c r="AM113" s="109"/>
      <c r="AN113" s="325"/>
      <c r="AO113" s="327"/>
      <c r="AP113" s="110"/>
      <c r="AQ113" s="110"/>
      <c r="AR113" s="110"/>
      <c r="AS113" s="110"/>
      <c r="AT113" s="110"/>
      <c r="AU113" s="110"/>
      <c r="AV113" s="110"/>
      <c r="AW113" s="110"/>
      <c r="AX113" s="110"/>
      <c r="AY113" s="110"/>
      <c r="AZ113" s="110"/>
      <c r="BA113" s="110"/>
      <c r="BB113" s="110"/>
      <c r="BC113" s="110"/>
      <c r="BD113" s="110"/>
      <c r="BE113" s="110"/>
    </row>
    <row r="114" spans="1:57" s="20" customFormat="1" ht="15" customHeight="1" x14ac:dyDescent="0.25">
      <c r="A114" s="208" t="s">
        <v>31</v>
      </c>
      <c r="B114" s="210" t="s">
        <v>292</v>
      </c>
      <c r="C114" s="210" t="s">
        <v>292</v>
      </c>
      <c r="D114" s="210" t="s">
        <v>292</v>
      </c>
      <c r="E114" s="210" t="s">
        <v>292</v>
      </c>
      <c r="F114" s="210" t="s">
        <v>292</v>
      </c>
      <c r="G114" s="210" t="s">
        <v>292</v>
      </c>
      <c r="H114" s="210" t="s">
        <v>292</v>
      </c>
      <c r="I114" s="210" t="s">
        <v>292</v>
      </c>
      <c r="J114" s="210" t="s">
        <v>292</v>
      </c>
      <c r="K114" s="210" t="s">
        <v>292</v>
      </c>
      <c r="L114" s="210" t="s">
        <v>292</v>
      </c>
      <c r="M114" s="210" t="s">
        <v>292</v>
      </c>
      <c r="N114" s="210" t="s">
        <v>292</v>
      </c>
      <c r="O114" s="210" t="s">
        <v>292</v>
      </c>
      <c r="P114" s="210" t="s">
        <v>292</v>
      </c>
      <c r="Q114" s="210" t="s">
        <v>292</v>
      </c>
      <c r="R114" s="210" t="s">
        <v>292</v>
      </c>
      <c r="S114" s="210" t="s">
        <v>292</v>
      </c>
      <c r="T114" s="208"/>
      <c r="U114" s="210"/>
      <c r="V114" s="210"/>
      <c r="W114" s="210"/>
      <c r="X114" s="210"/>
      <c r="Y114" s="210"/>
      <c r="Z114" s="210"/>
      <c r="AA114" s="210"/>
      <c r="AB114" s="210"/>
      <c r="AC114" s="210"/>
      <c r="AD114" s="210"/>
      <c r="AE114" s="210"/>
      <c r="AF114" s="210"/>
      <c r="AG114" s="211"/>
      <c r="AH114" s="211"/>
      <c r="AI114" s="210"/>
      <c r="AJ114" s="211"/>
      <c r="AK114" s="211"/>
      <c r="AL114" s="210"/>
      <c r="AM114" s="21"/>
      <c r="AN114" s="325"/>
      <c r="AO114" s="327"/>
      <c r="AP114" s="110"/>
      <c r="AQ114" s="110"/>
      <c r="AR114" s="110"/>
      <c r="AS114" s="110"/>
      <c r="AT114" s="110"/>
      <c r="AU114" s="110"/>
      <c r="AV114" s="110"/>
      <c r="AW114" s="110"/>
      <c r="AX114" s="110"/>
      <c r="AY114" s="110"/>
      <c r="AZ114" s="110"/>
      <c r="BA114" s="110"/>
      <c r="BB114" s="110"/>
      <c r="BC114" s="110"/>
      <c r="BD114" s="110"/>
      <c r="BE114" s="110"/>
    </row>
    <row r="115" spans="1:57" s="20" customFormat="1" ht="15" customHeight="1" x14ac:dyDescent="0.25">
      <c r="A115" s="119" t="s">
        <v>95</v>
      </c>
      <c r="B115" s="177">
        <v>8912.0015486756238</v>
      </c>
      <c r="C115" s="177">
        <v>6481.8494573757862</v>
      </c>
      <c r="D115" s="177">
        <v>6368.2281901472752</v>
      </c>
      <c r="E115" s="177">
        <v>113.621267228511</v>
      </c>
      <c r="F115" s="177">
        <v>2430.1520912998371</v>
      </c>
      <c r="G115" s="177">
        <v>1258.9423347381025</v>
      </c>
      <c r="H115" s="177">
        <v>1171.2097565617344</v>
      </c>
      <c r="I115" s="177">
        <v>7740.7917921138878</v>
      </c>
      <c r="J115" s="177">
        <v>2513.9760000591859</v>
      </c>
      <c r="K115" s="177">
        <v>2834.5994354776203</v>
      </c>
      <c r="L115" s="177">
        <v>-320.62343541843416</v>
      </c>
      <c r="M115" s="177">
        <v>2553.1589095904578</v>
      </c>
      <c r="N115" s="177">
        <v>1679.5591202461669</v>
      </c>
      <c r="O115" s="177">
        <v>873.59978934429068</v>
      </c>
      <c r="P115" s="177">
        <v>4121.4709937136913</v>
      </c>
      <c r="Q115" s="177">
        <v>3390.6091091820063</v>
      </c>
      <c r="R115" s="177">
        <v>730.86188453168563</v>
      </c>
      <c r="S115" s="177">
        <v>9857.6654646115767</v>
      </c>
      <c r="T115" s="220"/>
      <c r="U115" s="366">
        <v>67147.475668496496</v>
      </c>
      <c r="V115" s="366">
        <v>48837.494736597866</v>
      </c>
      <c r="W115" s="366">
        <v>47981.415298664644</v>
      </c>
      <c r="X115" s="366">
        <v>856.07943793321624</v>
      </c>
      <c r="Y115" s="366">
        <v>18309.980931898623</v>
      </c>
      <c r="Z115" s="366">
        <v>9485.5010210842338</v>
      </c>
      <c r="AA115" s="366">
        <v>8824.4799108143889</v>
      </c>
      <c r="AB115" s="366">
        <v>58322.995757682089</v>
      </c>
      <c r="AC115" s="366">
        <v>18941.552172445936</v>
      </c>
      <c r="AD115" s="366">
        <v>21357.28944660613</v>
      </c>
      <c r="AE115" s="366">
        <v>-2415.7372741601921</v>
      </c>
      <c r="AF115" s="366">
        <v>19236.775804309305</v>
      </c>
      <c r="AG115" s="366">
        <v>12654.638191494745</v>
      </c>
      <c r="AH115" s="366">
        <v>6582.1376128145585</v>
      </c>
      <c r="AI115" s="366">
        <v>31053.22320213581</v>
      </c>
      <c r="AJ115" s="366">
        <v>25546.544333131827</v>
      </c>
      <c r="AK115" s="366">
        <v>5506.6788690039857</v>
      </c>
      <c r="AL115" s="366">
        <v>74272.580443115934</v>
      </c>
      <c r="AM115" s="109"/>
      <c r="AN115" s="325"/>
      <c r="AO115" s="327"/>
      <c r="AP115" s="110"/>
      <c r="AQ115" s="110"/>
      <c r="AR115" s="110"/>
      <c r="AS115" s="110"/>
      <c r="AT115" s="110"/>
      <c r="AU115" s="110"/>
      <c r="AV115" s="110"/>
      <c r="AW115" s="110"/>
      <c r="AX115" s="110"/>
      <c r="AY115" s="110"/>
      <c r="AZ115" s="110"/>
      <c r="BA115" s="110"/>
      <c r="BB115" s="110"/>
      <c r="BC115" s="110"/>
      <c r="BD115" s="110"/>
      <c r="BE115" s="110"/>
    </row>
    <row r="116" spans="1:57" s="20" customFormat="1" ht="15" customHeight="1" x14ac:dyDescent="0.25">
      <c r="A116" s="119" t="s">
        <v>96</v>
      </c>
      <c r="B116" s="177">
        <v>9318.61996861638</v>
      </c>
      <c r="C116" s="177">
        <v>6812.1789147192585</v>
      </c>
      <c r="D116" s="177">
        <v>6700.3027856854442</v>
      </c>
      <c r="E116" s="177">
        <v>111.876129033814</v>
      </c>
      <c r="F116" s="177">
        <v>2506.4410538971224</v>
      </c>
      <c r="G116" s="177">
        <v>1298.4638959732274</v>
      </c>
      <c r="H116" s="177">
        <v>1207.9771579238952</v>
      </c>
      <c r="I116" s="177">
        <v>8110.6428106924859</v>
      </c>
      <c r="J116" s="177">
        <v>2749.9459324468908</v>
      </c>
      <c r="K116" s="177">
        <v>2976.3448100963601</v>
      </c>
      <c r="L116" s="177">
        <v>-226.39887764946937</v>
      </c>
      <c r="M116" s="177">
        <v>3491.6065644817404</v>
      </c>
      <c r="N116" s="177">
        <v>1631.7389729784293</v>
      </c>
      <c r="O116" s="177">
        <v>1859.8675915033111</v>
      </c>
      <c r="P116" s="177">
        <v>4408.330501860918</v>
      </c>
      <c r="Q116" s="177">
        <v>3611.1938205787001</v>
      </c>
      <c r="R116" s="177">
        <v>797.13668128221764</v>
      </c>
      <c r="S116" s="177">
        <v>11151.841963684094</v>
      </c>
      <c r="T116" s="220"/>
      <c r="U116" s="366">
        <v>70211.142153540117</v>
      </c>
      <c r="V116" s="366">
        <v>51326.362032952253</v>
      </c>
      <c r="W116" s="366">
        <v>50483.431338746981</v>
      </c>
      <c r="X116" s="366">
        <v>842.93069420527161</v>
      </c>
      <c r="Y116" s="366">
        <v>18884.780120587871</v>
      </c>
      <c r="Z116" s="366">
        <v>9783.2762242102817</v>
      </c>
      <c r="AA116" s="366">
        <v>9101.5038963775896</v>
      </c>
      <c r="AB116" s="366">
        <v>61109.638257162536</v>
      </c>
      <c r="AC116" s="366">
        <v>20719.467628021099</v>
      </c>
      <c r="AD116" s="366">
        <v>22425.269971671027</v>
      </c>
      <c r="AE116" s="366">
        <v>-1705.802343649927</v>
      </c>
      <c r="AF116" s="366">
        <v>26307.509660087675</v>
      </c>
      <c r="AG116" s="366">
        <v>12294.337291905977</v>
      </c>
      <c r="AH116" s="366">
        <v>14013.172368181698</v>
      </c>
      <c r="AI116" s="366">
        <v>33214.566166271092</v>
      </c>
      <c r="AJ116" s="366">
        <v>27208.539841150217</v>
      </c>
      <c r="AK116" s="366">
        <v>6006.0263251208689</v>
      </c>
      <c r="AL116" s="366">
        <v>84023.55327537781</v>
      </c>
      <c r="AM116" s="21"/>
      <c r="AN116" s="325"/>
      <c r="AO116" s="327"/>
      <c r="AP116" s="110"/>
      <c r="AQ116" s="110"/>
      <c r="AR116" s="110"/>
      <c r="AS116" s="110"/>
      <c r="AT116" s="110"/>
      <c r="AU116" s="110"/>
      <c r="AV116" s="110"/>
      <c r="AW116" s="110"/>
      <c r="AX116" s="110"/>
      <c r="AY116" s="110"/>
      <c r="AZ116" s="110"/>
      <c r="BA116" s="110"/>
      <c r="BB116" s="110"/>
      <c r="BC116" s="110"/>
      <c r="BD116" s="110"/>
      <c r="BE116" s="110"/>
    </row>
    <row r="117" spans="1:57" s="20" customFormat="1" ht="15" customHeight="1" x14ac:dyDescent="0.25">
      <c r="A117" s="119" t="s">
        <v>97</v>
      </c>
      <c r="B117" s="177">
        <v>8676.5066819160274</v>
      </c>
      <c r="C117" s="177">
        <v>6171.658149195584</v>
      </c>
      <c r="D117" s="177">
        <v>6051.1062798549583</v>
      </c>
      <c r="E117" s="177">
        <v>120.551869340626</v>
      </c>
      <c r="F117" s="177">
        <v>2504.8485327204426</v>
      </c>
      <c r="G117" s="177">
        <v>1297.6388890382848</v>
      </c>
      <c r="H117" s="177">
        <v>1207.2096436821582</v>
      </c>
      <c r="I117" s="177">
        <v>7469.2970382338699</v>
      </c>
      <c r="J117" s="177">
        <v>2368.1334522967991</v>
      </c>
      <c r="K117" s="177">
        <v>2729.7982383754602</v>
      </c>
      <c r="L117" s="177">
        <v>-361.66478607866094</v>
      </c>
      <c r="M117" s="177">
        <v>5653.7769524100104</v>
      </c>
      <c r="N117" s="177">
        <v>1627.5592287331895</v>
      </c>
      <c r="O117" s="177">
        <v>4026.2177236768212</v>
      </c>
      <c r="P117" s="177">
        <v>4246.3885123325254</v>
      </c>
      <c r="Q117" s="177">
        <v>3418.6376967780971</v>
      </c>
      <c r="R117" s="177">
        <v>827.75081555442864</v>
      </c>
      <c r="S117" s="177">
        <v>12452.028574290312</v>
      </c>
      <c r="T117" s="220"/>
      <c r="U117" s="366">
        <v>65373.139594896311</v>
      </c>
      <c r="V117" s="366">
        <v>46500.358325114132</v>
      </c>
      <c r="W117" s="366">
        <v>45592.060265567183</v>
      </c>
      <c r="X117" s="366">
        <v>908.29805954694666</v>
      </c>
      <c r="Y117" s="366">
        <v>18872.781269782176</v>
      </c>
      <c r="Z117" s="366">
        <v>9777.0602094589576</v>
      </c>
      <c r="AA117" s="366">
        <v>9095.7210603232215</v>
      </c>
      <c r="AB117" s="366">
        <v>56277.418534573095</v>
      </c>
      <c r="AC117" s="366">
        <v>17842.701496330235</v>
      </c>
      <c r="AD117" s="366">
        <v>20567.664827039906</v>
      </c>
      <c r="AE117" s="366">
        <v>-2724.963330709671</v>
      </c>
      <c r="AF117" s="366">
        <v>42598.382447933225</v>
      </c>
      <c r="AG117" s="366">
        <v>12262.845008890217</v>
      </c>
      <c r="AH117" s="366">
        <v>30335.537439043012</v>
      </c>
      <c r="AI117" s="366">
        <v>31994.414246169414</v>
      </c>
      <c r="AJ117" s="366">
        <v>25757.725726374574</v>
      </c>
      <c r="AK117" s="366">
        <v>6236.6885197948432</v>
      </c>
      <c r="AL117" s="366">
        <v>93819.809292990365</v>
      </c>
      <c r="AM117" s="21"/>
      <c r="AN117" s="325"/>
      <c r="AO117" s="327"/>
      <c r="AP117" s="110"/>
      <c r="AQ117" s="110"/>
      <c r="AR117" s="110"/>
      <c r="AS117" s="110"/>
      <c r="AT117" s="110"/>
      <c r="AU117" s="110"/>
      <c r="AV117" s="110"/>
      <c r="AW117" s="110"/>
      <c r="AX117" s="110"/>
      <c r="AY117" s="110"/>
      <c r="AZ117" s="110"/>
      <c r="BA117" s="110"/>
      <c r="BB117" s="110"/>
      <c r="BC117" s="110"/>
      <c r="BD117" s="110"/>
      <c r="BE117" s="110"/>
    </row>
    <row r="118" spans="1:57" s="20" customFormat="1" ht="15" customHeight="1" x14ac:dyDescent="0.25">
      <c r="A118" s="119" t="s">
        <v>98</v>
      </c>
      <c r="B118" s="177">
        <v>9377.013588595717</v>
      </c>
      <c r="C118" s="177">
        <v>6803.5048382537734</v>
      </c>
      <c r="D118" s="177">
        <v>6687.0511561298872</v>
      </c>
      <c r="E118" s="177">
        <v>116.453682123886</v>
      </c>
      <c r="F118" s="177">
        <v>2573.5087503419427</v>
      </c>
      <c r="G118" s="177">
        <v>1333.2083725226714</v>
      </c>
      <c r="H118" s="177">
        <v>1240.3003778192715</v>
      </c>
      <c r="I118" s="177">
        <v>8136.7132107764455</v>
      </c>
      <c r="J118" s="177">
        <v>3053.7192486328604</v>
      </c>
      <c r="K118" s="177">
        <v>2532.6717220906603</v>
      </c>
      <c r="L118" s="177">
        <v>521.0475265422001</v>
      </c>
      <c r="M118" s="177">
        <v>2643.3479116570452</v>
      </c>
      <c r="N118" s="177">
        <v>1486.2237348973194</v>
      </c>
      <c r="O118" s="177">
        <v>1157.124176759726</v>
      </c>
      <c r="P118" s="177">
        <v>4022.7576413546108</v>
      </c>
      <c r="Q118" s="177">
        <v>3262.8490040988777</v>
      </c>
      <c r="R118" s="177">
        <v>759.90863725573308</v>
      </c>
      <c r="S118" s="177">
        <v>11051.323107531012</v>
      </c>
      <c r="T118" s="220"/>
      <c r="U118" s="366">
        <v>70651.108883274428</v>
      </c>
      <c r="V118" s="366">
        <v>51261.007203823057</v>
      </c>
      <c r="W118" s="366">
        <v>50383.586935860636</v>
      </c>
      <c r="X118" s="366">
        <v>877.42026796241908</v>
      </c>
      <c r="Y118" s="366">
        <v>19390.101679451367</v>
      </c>
      <c r="Z118" s="366">
        <v>10045.058482772069</v>
      </c>
      <c r="AA118" s="366">
        <v>9345.0431966793021</v>
      </c>
      <c r="AB118" s="366">
        <v>61306.065686595131</v>
      </c>
      <c r="AC118" s="366">
        <v>23008.247678824289</v>
      </c>
      <c r="AD118" s="366">
        <v>19082.415090092079</v>
      </c>
      <c r="AE118" s="366">
        <v>3925.8325887322071</v>
      </c>
      <c r="AF118" s="366">
        <v>19916.304840380009</v>
      </c>
      <c r="AG118" s="366">
        <v>11197.952730583855</v>
      </c>
      <c r="AH118" s="366">
        <v>8718.3521097961566</v>
      </c>
      <c r="AI118" s="366">
        <v>30309.467448786316</v>
      </c>
      <c r="AJ118" s="366">
        <v>24583.935821382995</v>
      </c>
      <c r="AK118" s="366">
        <v>5725.5316274033212</v>
      </c>
      <c r="AL118" s="366">
        <v>83266.193953692418</v>
      </c>
      <c r="AM118" s="21"/>
      <c r="AN118" s="325"/>
      <c r="AO118" s="327"/>
      <c r="AP118" s="110"/>
      <c r="AQ118" s="110"/>
      <c r="AR118" s="110"/>
      <c r="AS118" s="110"/>
      <c r="AT118" s="110"/>
      <c r="AU118" s="110"/>
      <c r="AV118" s="110"/>
      <c r="AW118" s="110"/>
      <c r="AX118" s="110"/>
      <c r="AY118" s="110"/>
      <c r="AZ118" s="110"/>
      <c r="BA118" s="110"/>
      <c r="BB118" s="110"/>
      <c r="BC118" s="110"/>
      <c r="BD118" s="110"/>
      <c r="BE118" s="110"/>
    </row>
    <row r="119" spans="1:57" s="20" customFormat="1" ht="15" customHeight="1" x14ac:dyDescent="0.25">
      <c r="A119" s="208" t="s">
        <v>32</v>
      </c>
      <c r="B119" s="210" t="s">
        <v>292</v>
      </c>
      <c r="C119" s="210" t="s">
        <v>292</v>
      </c>
      <c r="D119" s="210" t="s">
        <v>292</v>
      </c>
      <c r="E119" s="210" t="s">
        <v>292</v>
      </c>
      <c r="F119" s="210" t="s">
        <v>292</v>
      </c>
      <c r="G119" s="210" t="s">
        <v>292</v>
      </c>
      <c r="H119" s="210" t="s">
        <v>292</v>
      </c>
      <c r="I119" s="210" t="s">
        <v>292</v>
      </c>
      <c r="J119" s="210" t="s">
        <v>292</v>
      </c>
      <c r="K119" s="210" t="s">
        <v>292</v>
      </c>
      <c r="L119" s="210" t="s">
        <v>292</v>
      </c>
      <c r="M119" s="210" t="s">
        <v>292</v>
      </c>
      <c r="N119" s="210" t="s">
        <v>292</v>
      </c>
      <c r="O119" s="210" t="s">
        <v>292</v>
      </c>
      <c r="P119" s="210" t="s">
        <v>292</v>
      </c>
      <c r="Q119" s="210" t="s">
        <v>292</v>
      </c>
      <c r="R119" s="210" t="s">
        <v>292</v>
      </c>
      <c r="S119" s="210" t="s">
        <v>292</v>
      </c>
      <c r="T119" s="208"/>
      <c r="U119" s="210"/>
      <c r="V119" s="210"/>
      <c r="W119" s="210"/>
      <c r="X119" s="210"/>
      <c r="Y119" s="210"/>
      <c r="Z119" s="210"/>
      <c r="AA119" s="210"/>
      <c r="AB119" s="210"/>
      <c r="AC119" s="210"/>
      <c r="AD119" s="210"/>
      <c r="AE119" s="210"/>
      <c r="AF119" s="210"/>
      <c r="AG119" s="211"/>
      <c r="AH119" s="211"/>
      <c r="AI119" s="210"/>
      <c r="AJ119" s="211"/>
      <c r="AK119" s="211"/>
      <c r="AL119" s="210"/>
      <c r="AM119" s="21"/>
      <c r="AN119" s="325"/>
      <c r="AO119" s="327"/>
      <c r="AP119" s="110"/>
      <c r="AQ119" s="110"/>
      <c r="AR119" s="110"/>
      <c r="AS119" s="110"/>
      <c r="AT119" s="110"/>
      <c r="AU119" s="110"/>
      <c r="AV119" s="110"/>
      <c r="AW119" s="110"/>
      <c r="AX119" s="110"/>
      <c r="AY119" s="110"/>
      <c r="AZ119" s="110"/>
      <c r="BA119" s="110"/>
      <c r="BB119" s="110"/>
      <c r="BC119" s="110"/>
      <c r="BD119" s="110"/>
      <c r="BE119" s="110"/>
    </row>
    <row r="120" spans="1:57" s="20" customFormat="1" ht="15" customHeight="1" x14ac:dyDescent="0.25">
      <c r="A120" s="119" t="s">
        <v>95</v>
      </c>
      <c r="B120" s="177">
        <v>8618.1839092486389</v>
      </c>
      <c r="C120" s="177">
        <v>6218.5231770961209</v>
      </c>
      <c r="D120" s="177">
        <v>6109.5439287214394</v>
      </c>
      <c r="E120" s="177">
        <v>108.97924837468099</v>
      </c>
      <c r="F120" s="177">
        <v>2399.6607321525162</v>
      </c>
      <c r="G120" s="177">
        <v>1246.3479402303233</v>
      </c>
      <c r="H120" s="177">
        <v>1153.3127919221931</v>
      </c>
      <c r="I120" s="177">
        <v>7464.8711173264446</v>
      </c>
      <c r="J120" s="177">
        <v>2277.0633860171829</v>
      </c>
      <c r="K120" s="177">
        <v>2399.4468264969</v>
      </c>
      <c r="L120" s="177">
        <v>-122.38344047971725</v>
      </c>
      <c r="M120" s="177">
        <v>2576.5415881772146</v>
      </c>
      <c r="N120" s="177">
        <v>1759.8563002699348</v>
      </c>
      <c r="O120" s="177">
        <v>816.68528790728021</v>
      </c>
      <c r="P120" s="177">
        <v>3716.3894820336686</v>
      </c>
      <c r="Q120" s="177">
        <v>2998.6903149320756</v>
      </c>
      <c r="R120" s="177">
        <v>717.69916710159293</v>
      </c>
      <c r="S120" s="177">
        <v>9755.399401409366</v>
      </c>
      <c r="T120" s="220"/>
      <c r="U120" s="366">
        <v>64933.706664233876</v>
      </c>
      <c r="V120" s="366">
        <v>46853.462877830723</v>
      </c>
      <c r="W120" s="366">
        <v>46032.358730951688</v>
      </c>
      <c r="X120" s="366">
        <v>821.10414687903403</v>
      </c>
      <c r="Y120" s="366">
        <v>18080.243786403134</v>
      </c>
      <c r="Z120" s="366">
        <v>9390.6085556653707</v>
      </c>
      <c r="AA120" s="366">
        <v>8689.6352307377638</v>
      </c>
      <c r="AB120" s="366">
        <v>56244.071433496101</v>
      </c>
      <c r="AC120" s="366">
        <v>17156.534081946465</v>
      </c>
      <c r="AD120" s="366">
        <v>18078.632114240896</v>
      </c>
      <c r="AE120" s="366">
        <v>-922.09803229442969</v>
      </c>
      <c r="AF120" s="366">
        <v>19412.952596121224</v>
      </c>
      <c r="AG120" s="366">
        <v>13259.637294383825</v>
      </c>
      <c r="AH120" s="366">
        <v>6153.3153017374034</v>
      </c>
      <c r="AI120" s="366">
        <v>28001.136552382679</v>
      </c>
      <c r="AJ120" s="366">
        <v>22593.632177855725</v>
      </c>
      <c r="AK120" s="366">
        <v>5407.5043745269522</v>
      </c>
      <c r="AL120" s="366">
        <v>73502.056789918875</v>
      </c>
      <c r="AM120" s="21"/>
      <c r="AN120" s="325"/>
      <c r="AO120" s="327"/>
      <c r="AP120" s="110"/>
      <c r="AQ120" s="110"/>
      <c r="AR120" s="110"/>
      <c r="AS120" s="110"/>
      <c r="AT120" s="110"/>
      <c r="AU120" s="110"/>
      <c r="AV120" s="110"/>
      <c r="AW120" s="110"/>
      <c r="AX120" s="110"/>
      <c r="AY120" s="110"/>
      <c r="AZ120" s="110"/>
      <c r="BA120" s="110"/>
      <c r="BB120" s="110"/>
      <c r="BC120" s="110"/>
      <c r="BD120" s="110"/>
      <c r="BE120" s="110"/>
    </row>
    <row r="121" spans="1:57" s="20" customFormat="1" ht="15" customHeight="1" x14ac:dyDescent="0.25">
      <c r="A121" s="119" t="s">
        <v>96</v>
      </c>
      <c r="B121" s="177">
        <v>9126.1103364862538</v>
      </c>
      <c r="C121" s="177">
        <v>6657.6321137909063</v>
      </c>
      <c r="D121" s="177">
        <v>6548.9907900999015</v>
      </c>
      <c r="E121" s="177">
        <v>108.64132369100501</v>
      </c>
      <c r="F121" s="177">
        <v>2468.4782226953471</v>
      </c>
      <c r="G121" s="177">
        <v>1282.0907168823121</v>
      </c>
      <c r="H121" s="177">
        <v>1186.3875058130352</v>
      </c>
      <c r="I121" s="177">
        <v>7939.7228306732177</v>
      </c>
      <c r="J121" s="177">
        <v>2158.3917772286204</v>
      </c>
      <c r="K121" s="177">
        <v>2376.10029869244</v>
      </c>
      <c r="L121" s="177">
        <v>-217.70852146381949</v>
      </c>
      <c r="M121" s="177">
        <v>3763.9246420258692</v>
      </c>
      <c r="N121" s="177">
        <v>1951.5951240443501</v>
      </c>
      <c r="O121" s="177">
        <v>1812.3295179815193</v>
      </c>
      <c r="P121" s="177">
        <v>4109.2126917320329</v>
      </c>
      <c r="Q121" s="177">
        <v>3388.8714848374248</v>
      </c>
      <c r="R121" s="177">
        <v>720.34120689460792</v>
      </c>
      <c r="S121" s="177">
        <v>10939.214064008711</v>
      </c>
      <c r="T121" s="220"/>
      <c r="U121" s="366">
        <v>68760.678330255687</v>
      </c>
      <c r="V121" s="366">
        <v>50161.929161357584</v>
      </c>
      <c r="W121" s="366">
        <v>49343.371108007712</v>
      </c>
      <c r="X121" s="366">
        <v>818.55805334987735</v>
      </c>
      <c r="Y121" s="366">
        <v>18598.749168898095</v>
      </c>
      <c r="Z121" s="366">
        <v>9659.9125063497813</v>
      </c>
      <c r="AA121" s="366">
        <v>8938.8366625483141</v>
      </c>
      <c r="AB121" s="366">
        <v>59821.841667707362</v>
      </c>
      <c r="AC121" s="366">
        <v>16262.402845529041</v>
      </c>
      <c r="AD121" s="366">
        <v>17902.727700498192</v>
      </c>
      <c r="AE121" s="366">
        <v>-1640.324854969148</v>
      </c>
      <c r="AF121" s="366">
        <v>28359.290215343914</v>
      </c>
      <c r="AG121" s="366">
        <v>14704.293462112157</v>
      </c>
      <c r="AH121" s="366">
        <v>13654.996753231759</v>
      </c>
      <c r="AI121" s="366">
        <v>30960.863025855004</v>
      </c>
      <c r="AJ121" s="366">
        <v>25533.452202507578</v>
      </c>
      <c r="AK121" s="366">
        <v>5427.4108233474235</v>
      </c>
      <c r="AL121" s="366">
        <v>82421.508365273636</v>
      </c>
      <c r="AM121" s="21"/>
      <c r="AN121" s="325"/>
      <c r="AO121" s="327"/>
      <c r="AP121" s="110"/>
      <c r="AQ121" s="110"/>
      <c r="AR121" s="110"/>
      <c r="AS121" s="110"/>
      <c r="AT121" s="110"/>
      <c r="AU121" s="110"/>
      <c r="AV121" s="110"/>
      <c r="AW121" s="110"/>
      <c r="AX121" s="110"/>
      <c r="AY121" s="110"/>
      <c r="AZ121" s="110"/>
      <c r="BA121" s="110"/>
      <c r="BB121" s="110"/>
      <c r="BC121" s="110"/>
      <c r="BD121" s="110"/>
      <c r="BE121" s="110"/>
    </row>
    <row r="122" spans="1:57" s="20" customFormat="1" ht="15" customHeight="1" x14ac:dyDescent="0.25">
      <c r="A122" s="119" t="s">
        <v>97</v>
      </c>
      <c r="B122" s="177">
        <v>8822.3739524976372</v>
      </c>
      <c r="C122" s="177">
        <v>6329.0386575105404</v>
      </c>
      <c r="D122" s="177">
        <v>6209.6200656289102</v>
      </c>
      <c r="E122" s="177">
        <v>119.41859188163001</v>
      </c>
      <c r="F122" s="177">
        <v>2493.3352949870973</v>
      </c>
      <c r="G122" s="177">
        <v>1295.0011089372717</v>
      </c>
      <c r="H122" s="177">
        <v>1198.3341860498253</v>
      </c>
      <c r="I122" s="177">
        <v>7624.0397664478123</v>
      </c>
      <c r="J122" s="177">
        <v>2079.3968888859008</v>
      </c>
      <c r="K122" s="177">
        <v>2222.22686242092</v>
      </c>
      <c r="L122" s="177">
        <v>-142.82997353501892</v>
      </c>
      <c r="M122" s="177">
        <v>6121.7493774697714</v>
      </c>
      <c r="N122" s="177">
        <v>1904.0424724899067</v>
      </c>
      <c r="O122" s="177">
        <v>4217.7069049798647</v>
      </c>
      <c r="P122" s="177">
        <v>4328.3540204251894</v>
      </c>
      <c r="Q122" s="177">
        <v>3550.5323199529662</v>
      </c>
      <c r="R122" s="177">
        <v>777.82170047222269</v>
      </c>
      <c r="S122" s="177">
        <v>12695.16619842812</v>
      </c>
      <c r="T122" s="220"/>
      <c r="U122" s="366">
        <v>66472.176545093447</v>
      </c>
      <c r="V122" s="366">
        <v>47686.14176501317</v>
      </c>
      <c r="W122" s="366">
        <v>46786.382384481025</v>
      </c>
      <c r="X122" s="366">
        <v>899.75938053214134</v>
      </c>
      <c r="Y122" s="366">
        <v>18786.034780080285</v>
      </c>
      <c r="Z122" s="366">
        <v>9757.1858552878748</v>
      </c>
      <c r="AA122" s="366">
        <v>9028.8489247924099</v>
      </c>
      <c r="AB122" s="366">
        <v>57443.327620301046</v>
      </c>
      <c r="AC122" s="366">
        <v>15667.21585931082</v>
      </c>
      <c r="AD122" s="366">
        <v>16743.368294910422</v>
      </c>
      <c r="AE122" s="366">
        <v>-1076.1524355996</v>
      </c>
      <c r="AF122" s="366">
        <v>46124.320684545994</v>
      </c>
      <c r="AG122" s="366">
        <v>14346.008008975203</v>
      </c>
      <c r="AH122" s="366">
        <v>31778.312675570793</v>
      </c>
      <c r="AI122" s="366">
        <v>32611.983366893593</v>
      </c>
      <c r="AJ122" s="366">
        <v>26751.485764685625</v>
      </c>
      <c r="AK122" s="366">
        <v>5860.4976022079618</v>
      </c>
      <c r="AL122" s="366">
        <v>95651.729722056669</v>
      </c>
      <c r="AM122" s="21"/>
      <c r="AN122" s="325"/>
      <c r="AO122" s="327"/>
      <c r="AP122" s="110"/>
      <c r="AQ122" s="110"/>
      <c r="AR122" s="110"/>
      <c r="AS122" s="110"/>
      <c r="AT122" s="110"/>
      <c r="AU122" s="110"/>
      <c r="AV122" s="110"/>
      <c r="AW122" s="110"/>
      <c r="AX122" s="110"/>
      <c r="AY122" s="110"/>
      <c r="AZ122" s="110"/>
      <c r="BA122" s="110"/>
      <c r="BB122" s="110"/>
      <c r="BC122" s="110"/>
      <c r="BD122" s="110"/>
      <c r="BE122" s="110"/>
    </row>
    <row r="123" spans="1:57" s="20" customFormat="1" ht="15" customHeight="1" x14ac:dyDescent="0.25">
      <c r="A123" s="119" t="s">
        <v>98</v>
      </c>
      <c r="B123" s="177">
        <v>9624.3903043206956</v>
      </c>
      <c r="C123" s="177">
        <v>7032.4664423632348</v>
      </c>
      <c r="D123" s="177">
        <v>6921.0697073429083</v>
      </c>
      <c r="E123" s="177">
        <v>111.396735020327</v>
      </c>
      <c r="F123" s="177">
        <v>2591.9238619574608</v>
      </c>
      <c r="G123" s="177">
        <v>1346.206537991216</v>
      </c>
      <c r="H123" s="177">
        <v>1245.717323966245</v>
      </c>
      <c r="I123" s="177">
        <v>8378.6729803544495</v>
      </c>
      <c r="J123" s="177">
        <v>2391.6541177510844</v>
      </c>
      <c r="K123" s="177">
        <v>2264.14099978279</v>
      </c>
      <c r="L123" s="177">
        <v>127.51311796829414</v>
      </c>
      <c r="M123" s="177">
        <v>3331.84219677997</v>
      </c>
      <c r="N123" s="177">
        <v>2178.6051501348261</v>
      </c>
      <c r="O123" s="177">
        <v>1153.2370466451441</v>
      </c>
      <c r="P123" s="177">
        <v>4369.6416295490908</v>
      </c>
      <c r="Q123" s="177">
        <v>3582.3484341259737</v>
      </c>
      <c r="R123" s="177">
        <v>787.29319542311634</v>
      </c>
      <c r="S123" s="177">
        <v>10978.244989302662</v>
      </c>
      <c r="T123" s="220"/>
      <c r="U123" s="366">
        <v>72514.968747904291</v>
      </c>
      <c r="V123" s="366">
        <v>52986.118409985793</v>
      </c>
      <c r="W123" s="366">
        <v>52146.799709975145</v>
      </c>
      <c r="X123" s="366">
        <v>839.31870001065386</v>
      </c>
      <c r="Y123" s="366">
        <v>19528.850337918488</v>
      </c>
      <c r="Z123" s="366">
        <v>10142.993160494818</v>
      </c>
      <c r="AA123" s="366">
        <v>9385.8571774236734</v>
      </c>
      <c r="AB123" s="366">
        <v>63129.1115704806</v>
      </c>
      <c r="AC123" s="366">
        <v>18019.917950195548</v>
      </c>
      <c r="AD123" s="366">
        <v>17059.170362863431</v>
      </c>
      <c r="AE123" s="366">
        <v>960.74758733211229</v>
      </c>
      <c r="AF123" s="366">
        <v>25103.765031638686</v>
      </c>
      <c r="AG123" s="366">
        <v>16414.700503690849</v>
      </c>
      <c r="AH123" s="366">
        <v>8689.0645279478395</v>
      </c>
      <c r="AI123" s="366">
        <v>32923.064857837628</v>
      </c>
      <c r="AJ123" s="366">
        <v>26991.204276922152</v>
      </c>
      <c r="AK123" s="366">
        <v>5931.8605809154706</v>
      </c>
      <c r="AL123" s="366">
        <v>82715.586871900916</v>
      </c>
      <c r="AM123" s="21"/>
      <c r="AN123" s="325"/>
      <c r="AO123" s="327"/>
      <c r="AP123" s="110"/>
      <c r="AQ123" s="110"/>
      <c r="AR123" s="110"/>
      <c r="AS123" s="110"/>
      <c r="AT123" s="110"/>
      <c r="AU123" s="110"/>
      <c r="AV123" s="110"/>
      <c r="AW123" s="110"/>
      <c r="AX123" s="110"/>
      <c r="AY123" s="110"/>
      <c r="AZ123" s="110"/>
      <c r="BA123" s="110"/>
      <c r="BB123" s="110"/>
      <c r="BC123" s="110"/>
      <c r="BD123" s="110"/>
      <c r="BE123" s="110"/>
    </row>
    <row r="124" spans="1:57" s="20" customFormat="1" ht="15" customHeight="1" x14ac:dyDescent="0.25">
      <c r="A124" s="208" t="s">
        <v>33</v>
      </c>
      <c r="B124" s="210" t="s">
        <v>292</v>
      </c>
      <c r="C124" s="210" t="s">
        <v>292</v>
      </c>
      <c r="D124" s="210" t="s">
        <v>292</v>
      </c>
      <c r="E124" s="210" t="s">
        <v>292</v>
      </c>
      <c r="F124" s="210" t="s">
        <v>292</v>
      </c>
      <c r="G124" s="210" t="s">
        <v>292</v>
      </c>
      <c r="H124" s="210" t="s">
        <v>292</v>
      </c>
      <c r="I124" s="210" t="s">
        <v>292</v>
      </c>
      <c r="J124" s="210" t="s">
        <v>292</v>
      </c>
      <c r="K124" s="210" t="s">
        <v>292</v>
      </c>
      <c r="L124" s="210" t="s">
        <v>292</v>
      </c>
      <c r="M124" s="210" t="s">
        <v>292</v>
      </c>
      <c r="N124" s="210" t="s">
        <v>292</v>
      </c>
      <c r="O124" s="210" t="s">
        <v>292</v>
      </c>
      <c r="P124" s="210" t="s">
        <v>292</v>
      </c>
      <c r="Q124" s="210" t="s">
        <v>292</v>
      </c>
      <c r="R124" s="210" t="s">
        <v>292</v>
      </c>
      <c r="S124" s="210" t="s">
        <v>292</v>
      </c>
      <c r="T124" s="208"/>
      <c r="U124" s="210"/>
      <c r="V124" s="210"/>
      <c r="W124" s="210"/>
      <c r="X124" s="210"/>
      <c r="Y124" s="210"/>
      <c r="Z124" s="210"/>
      <c r="AA124" s="210"/>
      <c r="AB124" s="210"/>
      <c r="AC124" s="210"/>
      <c r="AD124" s="210"/>
      <c r="AE124" s="210"/>
      <c r="AF124" s="210"/>
      <c r="AG124" s="210"/>
      <c r="AH124" s="210"/>
      <c r="AI124" s="210"/>
      <c r="AJ124" s="210"/>
      <c r="AK124" s="210"/>
      <c r="AL124" s="210"/>
      <c r="AM124" s="21"/>
      <c r="AN124" s="325"/>
      <c r="AO124" s="327"/>
      <c r="AP124" s="110"/>
      <c r="AQ124" s="110"/>
      <c r="AR124" s="110"/>
      <c r="AS124" s="110"/>
      <c r="AT124" s="110"/>
      <c r="AU124" s="110"/>
      <c r="AV124" s="110"/>
      <c r="AW124" s="110"/>
      <c r="AX124" s="110"/>
      <c r="AY124" s="110"/>
      <c r="AZ124" s="110"/>
      <c r="BA124" s="110"/>
      <c r="BB124" s="110"/>
      <c r="BC124" s="110"/>
      <c r="BD124" s="110"/>
      <c r="BE124" s="110"/>
    </row>
    <row r="125" spans="1:57" s="20" customFormat="1" ht="15" customHeight="1" x14ac:dyDescent="0.25">
      <c r="A125" s="119" t="s">
        <v>95</v>
      </c>
      <c r="B125" s="177">
        <v>8851.352813690979</v>
      </c>
      <c r="C125" s="177">
        <v>6394.3839067271656</v>
      </c>
      <c r="D125" s="177">
        <v>6282.8668748391465</v>
      </c>
      <c r="E125" s="177">
        <v>111.51703188801899</v>
      </c>
      <c r="F125" s="177">
        <v>2456.9689069638139</v>
      </c>
      <c r="G125" s="177">
        <v>1255.8440589917273</v>
      </c>
      <c r="H125" s="177">
        <v>1201.1248479720864</v>
      </c>
      <c r="I125" s="177">
        <v>7650.2279657188928</v>
      </c>
      <c r="J125" s="177">
        <v>2284.0761315308582</v>
      </c>
      <c r="K125" s="177">
        <v>2248.4669572190601</v>
      </c>
      <c r="L125" s="177">
        <v>35.609174311798093</v>
      </c>
      <c r="M125" s="177">
        <v>2792.3510687185189</v>
      </c>
      <c r="N125" s="177">
        <v>1960.8551510629472</v>
      </c>
      <c r="O125" s="177">
        <v>831.49591765557147</v>
      </c>
      <c r="P125" s="177">
        <v>4187.6910703847034</v>
      </c>
      <c r="Q125" s="177">
        <v>3487.6388885213182</v>
      </c>
      <c r="R125" s="177">
        <v>700.05218186338539</v>
      </c>
      <c r="S125" s="177">
        <v>9740.0889435556528</v>
      </c>
      <c r="T125" s="220"/>
      <c r="U125" s="366">
        <v>66690.517774754684</v>
      </c>
      <c r="V125" s="366">
        <v>48178.485545235832</v>
      </c>
      <c r="W125" s="366">
        <v>47338.26046847555</v>
      </c>
      <c r="X125" s="366">
        <v>840.22507676027908</v>
      </c>
      <c r="Y125" s="366">
        <v>18512.032229518856</v>
      </c>
      <c r="Z125" s="366">
        <v>9462.1570624731703</v>
      </c>
      <c r="AA125" s="366">
        <v>9049.8751670456859</v>
      </c>
      <c r="AB125" s="366">
        <v>57640.642607709</v>
      </c>
      <c r="AC125" s="366">
        <v>17209.371613019252</v>
      </c>
      <c r="AD125" s="366">
        <v>16941.074289167009</v>
      </c>
      <c r="AE125" s="366">
        <v>268.29732385224276</v>
      </c>
      <c r="AF125" s="366">
        <v>21038.969127259683</v>
      </c>
      <c r="AG125" s="366">
        <v>14774.063135683777</v>
      </c>
      <c r="AH125" s="366">
        <v>6264.9059915759035</v>
      </c>
      <c r="AI125" s="366">
        <v>31552.158369813551</v>
      </c>
      <c r="AJ125" s="366">
        <v>26277.615205563874</v>
      </c>
      <c r="AK125" s="366">
        <v>5274.5431642496778</v>
      </c>
      <c r="AL125" s="366">
        <v>73386.700145220064</v>
      </c>
      <c r="AM125" s="21"/>
      <c r="AN125" s="325"/>
      <c r="AO125" s="327"/>
      <c r="AP125" s="110"/>
      <c r="AQ125" s="110"/>
      <c r="AR125" s="110"/>
      <c r="AS125" s="110"/>
      <c r="AT125" s="110"/>
      <c r="AU125" s="110"/>
      <c r="AV125" s="110"/>
      <c r="AW125" s="110"/>
      <c r="AX125" s="110"/>
      <c r="AY125" s="110"/>
      <c r="AZ125" s="110"/>
      <c r="BA125" s="110"/>
      <c r="BB125" s="110"/>
      <c r="BC125" s="110"/>
      <c r="BD125" s="110"/>
      <c r="BE125" s="110"/>
    </row>
    <row r="126" spans="1:57" s="20" customFormat="1" ht="15" customHeight="1" x14ac:dyDescent="0.25">
      <c r="A126" s="119" t="s">
        <v>96</v>
      </c>
      <c r="B126" s="177">
        <v>9488.2428840076263</v>
      </c>
      <c r="C126" s="177">
        <v>6875.8487162698275</v>
      </c>
      <c r="D126" s="177">
        <v>6760.8125399548953</v>
      </c>
      <c r="E126" s="177">
        <v>115.036176314933</v>
      </c>
      <c r="F126" s="177">
        <v>2612.3941677377966</v>
      </c>
      <c r="G126" s="177">
        <v>1335.287429156899</v>
      </c>
      <c r="H126" s="177">
        <v>1277.1067385808979</v>
      </c>
      <c r="I126" s="177">
        <v>8211.136145426728</v>
      </c>
      <c r="J126" s="177">
        <v>2245.7672933242507</v>
      </c>
      <c r="K126" s="177">
        <v>2320.9721200972399</v>
      </c>
      <c r="L126" s="177">
        <v>-75.204826772989279</v>
      </c>
      <c r="M126" s="177">
        <v>4126.411707164476</v>
      </c>
      <c r="N126" s="177">
        <v>2207.3798892847922</v>
      </c>
      <c r="O126" s="177">
        <v>1919.031817879684</v>
      </c>
      <c r="P126" s="177">
        <v>4597.0372641731046</v>
      </c>
      <c r="Q126" s="177">
        <v>3827.3572667667595</v>
      </c>
      <c r="R126" s="177">
        <v>769.67999740634468</v>
      </c>
      <c r="S126" s="177">
        <v>11263.38462032325</v>
      </c>
      <c r="T126" s="220"/>
      <c r="U126" s="366">
        <v>71489.166009555469</v>
      </c>
      <c r="V126" s="366">
        <v>51806.08215273502</v>
      </c>
      <c r="W126" s="366">
        <v>50939.342082290161</v>
      </c>
      <c r="X126" s="366">
        <v>866.74007044486279</v>
      </c>
      <c r="Y126" s="366">
        <v>19683.083856820431</v>
      </c>
      <c r="Z126" s="366">
        <v>10060.723134982656</v>
      </c>
      <c r="AA126" s="366">
        <v>9622.3607218377747</v>
      </c>
      <c r="AB126" s="366">
        <v>61866.805287717689</v>
      </c>
      <c r="AC126" s="366">
        <v>16920.733671551567</v>
      </c>
      <c r="AD126" s="366">
        <v>17487.364438872653</v>
      </c>
      <c r="AE126" s="366">
        <v>-566.63076732108777</v>
      </c>
      <c r="AF126" s="366">
        <v>31090.449007630745</v>
      </c>
      <c r="AG126" s="366">
        <v>16631.503775816269</v>
      </c>
      <c r="AH126" s="366">
        <v>14458.945231814479</v>
      </c>
      <c r="AI126" s="366">
        <v>34636.377266912255</v>
      </c>
      <c r="AJ126" s="366">
        <v>28837.22332645415</v>
      </c>
      <c r="AK126" s="366">
        <v>5799.1539404581044</v>
      </c>
      <c r="AL126" s="366">
        <v>84863.971421825525</v>
      </c>
      <c r="AM126" s="21"/>
      <c r="AN126" s="325"/>
      <c r="AO126" s="327"/>
      <c r="AP126" s="110"/>
      <c r="AQ126" s="110"/>
      <c r="AR126" s="110"/>
      <c r="AS126" s="110"/>
      <c r="AT126" s="110"/>
      <c r="AU126" s="110"/>
      <c r="AV126" s="110"/>
      <c r="AW126" s="110"/>
      <c r="AX126" s="110"/>
      <c r="AY126" s="110"/>
      <c r="AZ126" s="110"/>
      <c r="BA126" s="110"/>
      <c r="BB126" s="110"/>
      <c r="BC126" s="110"/>
      <c r="BD126" s="110"/>
      <c r="BE126" s="110"/>
    </row>
    <row r="127" spans="1:57" s="20" customFormat="1" ht="15" customHeight="1" x14ac:dyDescent="0.25">
      <c r="A127" s="119" t="s">
        <v>97</v>
      </c>
      <c r="B127" s="177">
        <v>9113.0900160721558</v>
      </c>
      <c r="C127" s="177">
        <v>6531.1115524475717</v>
      </c>
      <c r="D127" s="177">
        <v>6405.4513284627246</v>
      </c>
      <c r="E127" s="177">
        <v>125.66022398484699</v>
      </c>
      <c r="F127" s="177">
        <v>2581.9784636245822</v>
      </c>
      <c r="G127" s="177">
        <v>1319.7408826774686</v>
      </c>
      <c r="H127" s="177">
        <v>1262.2375809471137</v>
      </c>
      <c r="I127" s="177">
        <v>7850.8524351250398</v>
      </c>
      <c r="J127" s="177">
        <v>1660.6157453892097</v>
      </c>
      <c r="K127" s="177">
        <v>2091.0153325133401</v>
      </c>
      <c r="L127" s="177">
        <v>-430.39958712413022</v>
      </c>
      <c r="M127" s="177">
        <v>6821.5162172994515</v>
      </c>
      <c r="N127" s="177">
        <v>2279.4766870807748</v>
      </c>
      <c r="O127" s="177">
        <v>4542.0395302186762</v>
      </c>
      <c r="P127" s="177">
        <v>4662.8179226959546</v>
      </c>
      <c r="Q127" s="177">
        <v>3915.6607480357047</v>
      </c>
      <c r="R127" s="177">
        <v>747.15717466024955</v>
      </c>
      <c r="S127" s="177">
        <v>12932.404056064865</v>
      </c>
      <c r="T127" s="220"/>
      <c r="U127" s="366">
        <v>68662.576726095664</v>
      </c>
      <c r="V127" s="366">
        <v>49208.659991916233</v>
      </c>
      <c r="W127" s="366">
        <v>48261.8730343024</v>
      </c>
      <c r="X127" s="366">
        <v>946.78695761382971</v>
      </c>
      <c r="Y127" s="366">
        <v>19453.916734179416</v>
      </c>
      <c r="Z127" s="366">
        <v>9943.5876805333883</v>
      </c>
      <c r="AA127" s="366">
        <v>9510.3290536460281</v>
      </c>
      <c r="AB127" s="366">
        <v>59152.247672449615</v>
      </c>
      <c r="AC127" s="366">
        <v>12511.909333635002</v>
      </c>
      <c r="AD127" s="366">
        <v>15754.755022821762</v>
      </c>
      <c r="AE127" s="366">
        <v>-3242.8456891867595</v>
      </c>
      <c r="AF127" s="366">
        <v>51396.71393924272</v>
      </c>
      <c r="AG127" s="366">
        <v>17174.717098810099</v>
      </c>
      <c r="AH127" s="366">
        <v>34221.996840432621</v>
      </c>
      <c r="AI127" s="366">
        <v>35132.001638552669</v>
      </c>
      <c r="AJ127" s="366">
        <v>29502.545906075018</v>
      </c>
      <c r="AK127" s="366">
        <v>5629.4557324776506</v>
      </c>
      <c r="AL127" s="366">
        <v>97439.198360420734</v>
      </c>
      <c r="AM127" s="21"/>
      <c r="AN127" s="325"/>
      <c r="AO127" s="327"/>
      <c r="AP127" s="110"/>
      <c r="AQ127" s="110"/>
      <c r="AR127" s="110"/>
      <c r="AS127" s="110"/>
      <c r="AT127" s="110"/>
      <c r="AU127" s="110"/>
      <c r="AV127" s="110"/>
      <c r="AW127" s="110"/>
      <c r="AX127" s="110"/>
      <c r="AY127" s="110"/>
      <c r="AZ127" s="110"/>
      <c r="BA127" s="110"/>
      <c r="BB127" s="110"/>
      <c r="BC127" s="110"/>
      <c r="BD127" s="110"/>
      <c r="BE127" s="110"/>
    </row>
    <row r="128" spans="1:57" s="20" customFormat="1" ht="15" customHeight="1" x14ac:dyDescent="0.25">
      <c r="A128" s="119" t="s">
        <v>98</v>
      </c>
      <c r="B128" s="177">
        <v>9935.3034235420073</v>
      </c>
      <c r="C128" s="177">
        <v>7271.2802481063245</v>
      </c>
      <c r="D128" s="177">
        <v>7151.7791114971187</v>
      </c>
      <c r="E128" s="177">
        <v>119.50113660920499</v>
      </c>
      <c r="F128" s="177">
        <v>2664.0231754356823</v>
      </c>
      <c r="G128" s="177">
        <v>1361.6768484146107</v>
      </c>
      <c r="H128" s="177">
        <v>1302.3463270210716</v>
      </c>
      <c r="I128" s="177">
        <v>8632.957096520935</v>
      </c>
      <c r="J128" s="177">
        <v>2251.2876628080967</v>
      </c>
      <c r="K128" s="177">
        <v>2294.5118576845598</v>
      </c>
      <c r="L128" s="177">
        <v>-43.224194876462938</v>
      </c>
      <c r="M128" s="177">
        <v>3451.119015985445</v>
      </c>
      <c r="N128" s="177">
        <v>2179.3341501848718</v>
      </c>
      <c r="O128" s="177">
        <v>1271.7848658005737</v>
      </c>
      <c r="P128" s="177">
        <v>4502.9877817272154</v>
      </c>
      <c r="Q128" s="177">
        <v>3692.1296153162903</v>
      </c>
      <c r="R128" s="177">
        <v>810.85816641092504</v>
      </c>
      <c r="S128" s="177">
        <v>11134.722320608334</v>
      </c>
      <c r="T128" s="220"/>
      <c r="U128" s="366">
        <v>74857.543644677251</v>
      </c>
      <c r="V128" s="366">
        <v>54785.461029357102</v>
      </c>
      <c r="W128" s="366">
        <v>53885.079715575041</v>
      </c>
      <c r="X128" s="366">
        <v>900.38131378205503</v>
      </c>
      <c r="Y128" s="366">
        <v>20072.082615320149</v>
      </c>
      <c r="Z128" s="366">
        <v>10259.554214379885</v>
      </c>
      <c r="AA128" s="366">
        <v>9812.528400940264</v>
      </c>
      <c r="AB128" s="366">
        <v>65045.015243736991</v>
      </c>
      <c r="AC128" s="366">
        <v>16962.326895427606</v>
      </c>
      <c r="AD128" s="366">
        <v>17287.999591724318</v>
      </c>
      <c r="AE128" s="366">
        <v>-325.67269629671</v>
      </c>
      <c r="AF128" s="366">
        <v>26002.456225942336</v>
      </c>
      <c r="AG128" s="366">
        <v>16420.193154567918</v>
      </c>
      <c r="AH128" s="366">
        <v>9582.2630713744238</v>
      </c>
      <c r="AI128" s="366">
        <v>33927.761441423703</v>
      </c>
      <c r="AJ128" s="366">
        <v>27818.350586600591</v>
      </c>
      <c r="AK128" s="366">
        <v>6109.4108548231152</v>
      </c>
      <c r="AL128" s="366">
        <v>83894.565324623502</v>
      </c>
      <c r="AM128" s="21"/>
      <c r="AN128" s="325"/>
      <c r="AO128" s="327"/>
      <c r="AP128" s="110"/>
      <c r="AQ128" s="110"/>
      <c r="AR128" s="110"/>
      <c r="AS128" s="110"/>
      <c r="AT128" s="110"/>
      <c r="AU128" s="110"/>
      <c r="AV128" s="110"/>
      <c r="AW128" s="110"/>
      <c r="AX128" s="110"/>
      <c r="AY128" s="110"/>
      <c r="AZ128" s="110"/>
      <c r="BA128" s="110"/>
      <c r="BB128" s="110"/>
      <c r="BC128" s="110"/>
      <c r="BD128" s="110"/>
      <c r="BE128" s="110"/>
    </row>
    <row r="129" spans="1:57" s="20" customFormat="1" ht="15" customHeight="1" x14ac:dyDescent="0.25">
      <c r="A129" s="208" t="s">
        <v>34</v>
      </c>
      <c r="B129" s="210" t="s">
        <v>292</v>
      </c>
      <c r="C129" s="210" t="s">
        <v>292</v>
      </c>
      <c r="D129" s="210" t="s">
        <v>292</v>
      </c>
      <c r="E129" s="210" t="s">
        <v>292</v>
      </c>
      <c r="F129" s="210" t="s">
        <v>292</v>
      </c>
      <c r="G129" s="210" t="s">
        <v>292</v>
      </c>
      <c r="H129" s="210" t="s">
        <v>292</v>
      </c>
      <c r="I129" s="210" t="s">
        <v>292</v>
      </c>
      <c r="J129" s="210" t="s">
        <v>292</v>
      </c>
      <c r="K129" s="210" t="s">
        <v>292</v>
      </c>
      <c r="L129" s="210" t="s">
        <v>292</v>
      </c>
      <c r="M129" s="210" t="s">
        <v>292</v>
      </c>
      <c r="N129" s="210" t="s">
        <v>292</v>
      </c>
      <c r="O129" s="210" t="s">
        <v>292</v>
      </c>
      <c r="P129" s="210" t="s">
        <v>292</v>
      </c>
      <c r="Q129" s="210" t="s">
        <v>292</v>
      </c>
      <c r="R129" s="210" t="s">
        <v>292</v>
      </c>
      <c r="S129" s="210" t="s">
        <v>292</v>
      </c>
      <c r="T129" s="208"/>
      <c r="U129" s="210"/>
      <c r="V129" s="210"/>
      <c r="W129" s="210"/>
      <c r="X129" s="210"/>
      <c r="Y129" s="210"/>
      <c r="Z129" s="210"/>
      <c r="AA129" s="210"/>
      <c r="AB129" s="210"/>
      <c r="AC129" s="210"/>
      <c r="AD129" s="210"/>
      <c r="AE129" s="210"/>
      <c r="AF129" s="210"/>
      <c r="AG129" s="210"/>
      <c r="AH129" s="210"/>
      <c r="AI129" s="210"/>
      <c r="AJ129" s="210"/>
      <c r="AK129" s="210"/>
      <c r="AL129" s="210"/>
      <c r="AM129" s="21"/>
      <c r="AN129" s="325"/>
      <c r="AO129" s="327"/>
      <c r="AP129" s="110"/>
      <c r="AQ129" s="110"/>
      <c r="AR129" s="110"/>
      <c r="AS129" s="110"/>
      <c r="AT129" s="110"/>
      <c r="AU129" s="110"/>
      <c r="AV129" s="110"/>
      <c r="AW129" s="110"/>
      <c r="AX129" s="110"/>
      <c r="AY129" s="110"/>
      <c r="AZ129" s="110"/>
      <c r="BA129" s="110"/>
      <c r="BB129" s="110"/>
      <c r="BC129" s="110"/>
      <c r="BD129" s="110"/>
      <c r="BE129" s="110"/>
    </row>
    <row r="130" spans="1:57" s="20" customFormat="1" ht="15" customHeight="1" x14ac:dyDescent="0.25">
      <c r="A130" s="119" t="s">
        <v>95</v>
      </c>
      <c r="B130" s="177">
        <v>8914.8437785143087</v>
      </c>
      <c r="C130" s="177">
        <v>6465.7465394208575</v>
      </c>
      <c r="D130" s="177">
        <v>6355.8031749678594</v>
      </c>
      <c r="E130" s="177">
        <v>109.943364452998</v>
      </c>
      <c r="F130" s="177">
        <v>2449.0972390934517</v>
      </c>
      <c r="G130" s="177">
        <v>1241.1904681712147</v>
      </c>
      <c r="H130" s="177">
        <v>1207.9067709222372</v>
      </c>
      <c r="I130" s="177">
        <v>7706.9370075920715</v>
      </c>
      <c r="J130" s="177">
        <v>2246.0939970634117</v>
      </c>
      <c r="K130" s="177">
        <v>2147.2086566944199</v>
      </c>
      <c r="L130" s="177">
        <v>98.885340368991848</v>
      </c>
      <c r="M130" s="177">
        <v>2813.3889297374026</v>
      </c>
      <c r="N130" s="177">
        <v>1964.3343265030944</v>
      </c>
      <c r="O130" s="177">
        <v>849.05460323430805</v>
      </c>
      <c r="P130" s="177">
        <v>4294.3708614184152</v>
      </c>
      <c r="Q130" s="177">
        <v>3599.6546819264913</v>
      </c>
      <c r="R130" s="177">
        <v>694.71617949192353</v>
      </c>
      <c r="S130" s="177">
        <v>9679.9558438967069</v>
      </c>
      <c r="T130" s="220"/>
      <c r="U130" s="366">
        <v>67168.890449216065</v>
      </c>
      <c r="V130" s="366">
        <v>48716.167301266454</v>
      </c>
      <c r="W130" s="366">
        <v>47887.799021795341</v>
      </c>
      <c r="X130" s="366">
        <v>828.36827947111351</v>
      </c>
      <c r="Y130" s="366">
        <v>18452.723147949611</v>
      </c>
      <c r="Z130" s="366">
        <v>9351.7495824360176</v>
      </c>
      <c r="AA130" s="366">
        <v>9100.9735655135974</v>
      </c>
      <c r="AB130" s="366">
        <v>58067.916883702463</v>
      </c>
      <c r="AC130" s="366">
        <v>16923.195220874277</v>
      </c>
      <c r="AD130" s="366">
        <v>16178.143623864107</v>
      </c>
      <c r="AE130" s="366">
        <v>745.05159701016908</v>
      </c>
      <c r="AF130" s="366">
        <v>21197.478891106461</v>
      </c>
      <c r="AG130" s="366">
        <v>14800.276983037566</v>
      </c>
      <c r="AH130" s="366">
        <v>6397.2019080688942</v>
      </c>
      <c r="AI130" s="366">
        <v>32355.93725535705</v>
      </c>
      <c r="AJ130" s="366">
        <v>27121.59820097515</v>
      </c>
      <c r="AK130" s="366">
        <v>5234.3390543818978</v>
      </c>
      <c r="AL130" s="366">
        <v>72933.627305839749</v>
      </c>
      <c r="AM130" s="21"/>
      <c r="AN130" s="325"/>
      <c r="AO130" s="327"/>
      <c r="AP130" s="110"/>
      <c r="AQ130" s="110"/>
      <c r="AR130" s="110"/>
      <c r="AS130" s="110"/>
      <c r="AT130" s="110"/>
      <c r="AU130" s="110"/>
      <c r="AV130" s="110"/>
      <c r="AW130" s="110"/>
      <c r="AX130" s="110"/>
      <c r="AY130" s="110"/>
      <c r="AZ130" s="110"/>
      <c r="BA130" s="110"/>
      <c r="BB130" s="110"/>
      <c r="BC130" s="110"/>
      <c r="BD130" s="110"/>
      <c r="BE130" s="110"/>
    </row>
    <row r="131" spans="1:57" s="20" customFormat="1" ht="15" customHeight="1" x14ac:dyDescent="0.25">
      <c r="A131" s="119" t="s">
        <v>96</v>
      </c>
      <c r="B131" s="177">
        <v>9513.5549544250789</v>
      </c>
      <c r="C131" s="177">
        <v>6899.5915881169949</v>
      </c>
      <c r="D131" s="177">
        <v>6785.9539123330742</v>
      </c>
      <c r="E131" s="177">
        <v>113.63767578392</v>
      </c>
      <c r="F131" s="177">
        <v>2613.9633663080836</v>
      </c>
      <c r="G131" s="177">
        <v>1324.7438127900857</v>
      </c>
      <c r="H131" s="177">
        <v>1289.2195535179976</v>
      </c>
      <c r="I131" s="177">
        <v>8224.3354009070808</v>
      </c>
      <c r="J131" s="177">
        <v>2164.4473786680592</v>
      </c>
      <c r="K131" s="177">
        <v>2314.3395884553902</v>
      </c>
      <c r="L131" s="177">
        <v>-149.89220978733061</v>
      </c>
      <c r="M131" s="177">
        <v>4090.0900270775301</v>
      </c>
      <c r="N131" s="177">
        <v>2129.648963501877</v>
      </c>
      <c r="O131" s="177">
        <v>1960.4410635756528</v>
      </c>
      <c r="P131" s="177">
        <v>4682.543440567104</v>
      </c>
      <c r="Q131" s="177">
        <v>3903.256825363861</v>
      </c>
      <c r="R131" s="177">
        <v>779.28661520324374</v>
      </c>
      <c r="S131" s="177">
        <v>11085.548919603565</v>
      </c>
      <c r="T131" s="220"/>
      <c r="U131" s="366">
        <v>71679.879804115757</v>
      </c>
      <c r="V131" s="366">
        <v>51984.972820667499</v>
      </c>
      <c r="W131" s="366">
        <v>51128.769752473549</v>
      </c>
      <c r="X131" s="366">
        <v>856.20306819394534</v>
      </c>
      <c r="Y131" s="366">
        <v>19694.906983448258</v>
      </c>
      <c r="Z131" s="366">
        <v>9981.2822574669008</v>
      </c>
      <c r="AA131" s="366">
        <v>9713.6247259813535</v>
      </c>
      <c r="AB131" s="366">
        <v>61966.255078134403</v>
      </c>
      <c r="AC131" s="366">
        <v>16308.028774574494</v>
      </c>
      <c r="AD131" s="366">
        <v>17437.391629217138</v>
      </c>
      <c r="AE131" s="366">
        <v>-1129.3628546426426</v>
      </c>
      <c r="AF131" s="366">
        <v>30816.783309015653</v>
      </c>
      <c r="AG131" s="366">
        <v>16045.840115504892</v>
      </c>
      <c r="AH131" s="366">
        <v>14770.943193510757</v>
      </c>
      <c r="AI131" s="366">
        <v>35280.623552952849</v>
      </c>
      <c r="AJ131" s="366">
        <v>29409.088550704011</v>
      </c>
      <c r="AK131" s="366">
        <v>5871.5350022488401</v>
      </c>
      <c r="AL131" s="366">
        <v>83524.068334753072</v>
      </c>
      <c r="AM131" s="21"/>
      <c r="AN131" s="325"/>
      <c r="AO131" s="327"/>
      <c r="AP131" s="110"/>
      <c r="AQ131" s="110"/>
      <c r="AR131" s="110"/>
      <c r="AS131" s="110"/>
      <c r="AT131" s="110"/>
      <c r="AU131" s="110"/>
      <c r="AV131" s="110"/>
      <c r="AW131" s="110"/>
      <c r="AX131" s="110"/>
      <c r="AY131" s="110"/>
      <c r="AZ131" s="110"/>
      <c r="BA131" s="110"/>
      <c r="BB131" s="110"/>
      <c r="BC131" s="110"/>
      <c r="BD131" s="110"/>
      <c r="BE131" s="110"/>
    </row>
    <row r="132" spans="1:57" s="20" customFormat="1" ht="15" customHeight="1" x14ac:dyDescent="0.25">
      <c r="A132" s="119" t="s">
        <v>97</v>
      </c>
      <c r="B132" s="177">
        <v>9165.5768122134359</v>
      </c>
      <c r="C132" s="177">
        <v>6608.0048423954004</v>
      </c>
      <c r="D132" s="177">
        <v>6484.8229206745254</v>
      </c>
      <c r="E132" s="177">
        <v>123.181921720875</v>
      </c>
      <c r="F132" s="177">
        <v>2557.5719698180369</v>
      </c>
      <c r="G132" s="177">
        <v>1296.1649296436512</v>
      </c>
      <c r="H132" s="177">
        <v>1261.4070401743859</v>
      </c>
      <c r="I132" s="177">
        <v>7904.1697720390512</v>
      </c>
      <c r="J132" s="177">
        <v>1405.1251733335471</v>
      </c>
      <c r="K132" s="177">
        <v>2091.73589847228</v>
      </c>
      <c r="L132" s="177">
        <v>-686.61072513873296</v>
      </c>
      <c r="M132" s="177">
        <v>6895.6309870142877</v>
      </c>
      <c r="N132" s="177">
        <v>2284.478706399932</v>
      </c>
      <c r="O132" s="177">
        <v>4611.1522806143557</v>
      </c>
      <c r="P132" s="177">
        <v>4623.017300973821</v>
      </c>
      <c r="Q132" s="177">
        <v>3815.8547482241024</v>
      </c>
      <c r="R132" s="177">
        <v>807.16255274971843</v>
      </c>
      <c r="S132" s="177">
        <v>12843.315671587452</v>
      </c>
      <c r="T132" s="220"/>
      <c r="U132" s="366">
        <v>69058.038491622137</v>
      </c>
      <c r="V132" s="366">
        <v>49788.01248502815</v>
      </c>
      <c r="W132" s="366">
        <v>48859.898295822211</v>
      </c>
      <c r="X132" s="366">
        <v>928.11418920593269</v>
      </c>
      <c r="Y132" s="366">
        <v>19270.026006593998</v>
      </c>
      <c r="Z132" s="366">
        <v>9765.9546624000905</v>
      </c>
      <c r="AA132" s="366">
        <v>9504.0713441939115</v>
      </c>
      <c r="AB132" s="366">
        <v>59553.967147428237</v>
      </c>
      <c r="AC132" s="366">
        <v>10586.915618481611</v>
      </c>
      <c r="AD132" s="366">
        <v>15760.184127039394</v>
      </c>
      <c r="AE132" s="366">
        <v>-5173.2685085577841</v>
      </c>
      <c r="AF132" s="366">
        <v>51955.131671659154</v>
      </c>
      <c r="AG132" s="366">
        <v>17212.404813370289</v>
      </c>
      <c r="AH132" s="366">
        <v>34742.726858288865</v>
      </c>
      <c r="AI132" s="366">
        <v>34832.123854187259</v>
      </c>
      <c r="AJ132" s="366">
        <v>28750.5576004945</v>
      </c>
      <c r="AK132" s="366">
        <v>6081.5662536927539</v>
      </c>
      <c r="AL132" s="366">
        <v>96767.961927575656</v>
      </c>
      <c r="AM132" s="21"/>
      <c r="AN132" s="325"/>
      <c r="AO132" s="327"/>
      <c r="AP132" s="110"/>
      <c r="AQ132" s="110"/>
      <c r="AR132" s="110"/>
      <c r="AS132" s="110"/>
      <c r="AT132" s="110"/>
      <c r="AU132" s="110"/>
      <c r="AV132" s="110"/>
      <c r="AW132" s="110"/>
      <c r="AX132" s="110"/>
      <c r="AY132" s="110"/>
      <c r="AZ132" s="110"/>
      <c r="BA132" s="110"/>
      <c r="BB132" s="110"/>
      <c r="BC132" s="110"/>
      <c r="BD132" s="110"/>
      <c r="BE132" s="110"/>
    </row>
    <row r="133" spans="1:57" s="20" customFormat="1" ht="15" customHeight="1" x14ac:dyDescent="0.25">
      <c r="A133" s="119" t="s">
        <v>98</v>
      </c>
      <c r="B133" s="177">
        <v>9847.3362832921412</v>
      </c>
      <c r="C133" s="177">
        <v>7289.37773022903</v>
      </c>
      <c r="D133" s="177">
        <v>7172.9710956692597</v>
      </c>
      <c r="E133" s="177">
        <v>116.40663455977</v>
      </c>
      <c r="F133" s="177">
        <v>2557.9585530631107</v>
      </c>
      <c r="G133" s="177">
        <v>1296.3608481360984</v>
      </c>
      <c r="H133" s="177">
        <v>1261.5977049270125</v>
      </c>
      <c r="I133" s="177">
        <v>8585.738578365128</v>
      </c>
      <c r="J133" s="177">
        <v>2100.8885693663237</v>
      </c>
      <c r="K133" s="177">
        <v>2049.7931071149601</v>
      </c>
      <c r="L133" s="177">
        <v>51.095462251363756</v>
      </c>
      <c r="M133" s="177">
        <v>3536.898468346928</v>
      </c>
      <c r="N133" s="177">
        <v>2273.0130411932437</v>
      </c>
      <c r="O133" s="177">
        <v>1263.8854271536845</v>
      </c>
      <c r="P133" s="177">
        <v>4452.7126762143071</v>
      </c>
      <c r="Q133" s="177">
        <v>3615.1497640973171</v>
      </c>
      <c r="R133" s="177">
        <v>837.56291211698954</v>
      </c>
      <c r="S133" s="177">
        <v>11032.410644791084</v>
      </c>
      <c r="T133" s="220"/>
      <c r="U133" s="366">
        <v>74194.755226464637</v>
      </c>
      <c r="V133" s="366">
        <v>54921.816508410629</v>
      </c>
      <c r="W133" s="366">
        <v>54044.750720320044</v>
      </c>
      <c r="X133" s="366">
        <v>877.06578809058715</v>
      </c>
      <c r="Y133" s="366">
        <v>19272.938718054007</v>
      </c>
      <c r="Z133" s="366">
        <v>9767.4308102814339</v>
      </c>
      <c r="AA133" s="366">
        <v>9505.5079077725768</v>
      </c>
      <c r="AB133" s="366">
        <v>64689.247318692062</v>
      </c>
      <c r="AC133" s="366">
        <v>15829.144925890567</v>
      </c>
      <c r="AD133" s="366">
        <v>15444.166165557668</v>
      </c>
      <c r="AE133" s="366">
        <v>384.97876033290026</v>
      </c>
      <c r="AF133" s="366">
        <v>26648.76150975993</v>
      </c>
      <c r="AG133" s="366">
        <v>17126.016758870497</v>
      </c>
      <c r="AH133" s="366">
        <v>9522.7447508894365</v>
      </c>
      <c r="AI133" s="366">
        <v>33548.9636589367</v>
      </c>
      <c r="AJ133" s="366">
        <v>27238.345897591236</v>
      </c>
      <c r="AK133" s="366">
        <v>6310.6177613454583</v>
      </c>
      <c r="AL133" s="366">
        <v>83123.698003178419</v>
      </c>
      <c r="AM133" s="21"/>
      <c r="AN133" s="325"/>
      <c r="AO133" s="327"/>
      <c r="AP133" s="110"/>
      <c r="AQ133" s="110"/>
      <c r="AR133" s="110"/>
      <c r="AS133" s="110"/>
      <c r="AT133" s="110"/>
      <c r="AU133" s="110"/>
      <c r="AV133" s="110"/>
      <c r="AW133" s="110"/>
      <c r="AX133" s="110"/>
      <c r="AY133" s="110"/>
      <c r="AZ133" s="110"/>
      <c r="BA133" s="110"/>
      <c r="BB133" s="110"/>
      <c r="BC133" s="110"/>
      <c r="BD133" s="110"/>
      <c r="BE133" s="110"/>
    </row>
    <row r="134" spans="1:57" s="20" customFormat="1" ht="15" customHeight="1" x14ac:dyDescent="0.25">
      <c r="A134" s="208" t="s">
        <v>35</v>
      </c>
      <c r="B134" s="210" t="s">
        <v>292</v>
      </c>
      <c r="C134" s="210" t="s">
        <v>292</v>
      </c>
      <c r="D134" s="210" t="s">
        <v>292</v>
      </c>
      <c r="E134" s="210" t="s">
        <v>292</v>
      </c>
      <c r="F134" s="210" t="s">
        <v>292</v>
      </c>
      <c r="G134" s="210" t="s">
        <v>292</v>
      </c>
      <c r="H134" s="210" t="s">
        <v>292</v>
      </c>
      <c r="I134" s="210" t="s">
        <v>292</v>
      </c>
      <c r="J134" s="210" t="s">
        <v>292</v>
      </c>
      <c r="K134" s="210" t="s">
        <v>292</v>
      </c>
      <c r="L134" s="210" t="s">
        <v>292</v>
      </c>
      <c r="M134" s="210" t="s">
        <v>292</v>
      </c>
      <c r="N134" s="210" t="s">
        <v>292</v>
      </c>
      <c r="O134" s="210" t="s">
        <v>292</v>
      </c>
      <c r="P134" s="210" t="s">
        <v>292</v>
      </c>
      <c r="Q134" s="210" t="s">
        <v>292</v>
      </c>
      <c r="R134" s="210" t="s">
        <v>292</v>
      </c>
      <c r="S134" s="210" t="s">
        <v>292</v>
      </c>
      <c r="T134" s="208"/>
      <c r="U134" s="210"/>
      <c r="V134" s="210"/>
      <c r="W134" s="210"/>
      <c r="X134" s="210"/>
      <c r="Y134" s="210"/>
      <c r="Z134" s="210"/>
      <c r="AA134" s="210"/>
      <c r="AB134" s="210"/>
      <c r="AC134" s="210"/>
      <c r="AD134" s="210"/>
      <c r="AE134" s="210"/>
      <c r="AF134" s="210"/>
      <c r="AG134" s="210"/>
      <c r="AH134" s="210"/>
      <c r="AI134" s="210"/>
      <c r="AJ134" s="210"/>
      <c r="AK134" s="210"/>
      <c r="AL134" s="210"/>
      <c r="AM134" s="21"/>
      <c r="AN134" s="325"/>
      <c r="AO134" s="327"/>
      <c r="AP134" s="110"/>
      <c r="AQ134" s="110"/>
      <c r="AR134" s="110"/>
      <c r="AS134" s="110"/>
      <c r="AT134" s="110"/>
      <c r="AU134" s="110"/>
      <c r="AV134" s="110"/>
      <c r="AW134" s="110"/>
      <c r="AX134" s="110"/>
      <c r="AY134" s="110"/>
      <c r="AZ134" s="110"/>
      <c r="BA134" s="110"/>
      <c r="BB134" s="110"/>
      <c r="BC134" s="110"/>
      <c r="BD134" s="110"/>
      <c r="BE134" s="110"/>
    </row>
    <row r="135" spans="1:57" s="20" customFormat="1" ht="15" customHeight="1" x14ac:dyDescent="0.25">
      <c r="A135" s="119" t="s">
        <v>95</v>
      </c>
      <c r="B135" s="177">
        <v>8996.30821673625</v>
      </c>
      <c r="C135" s="177">
        <v>6552.7994126968688</v>
      </c>
      <c r="D135" s="177">
        <v>6443.0343679743473</v>
      </c>
      <c r="E135" s="177">
        <v>109.76504472252201</v>
      </c>
      <c r="F135" s="177">
        <v>2443.5088040393812</v>
      </c>
      <c r="G135" s="177">
        <v>1254.1392911099426</v>
      </c>
      <c r="H135" s="177">
        <v>1189.3695129294381</v>
      </c>
      <c r="I135" s="177">
        <v>7806.9387038068116</v>
      </c>
      <c r="J135" s="177">
        <v>2174.7267980649708</v>
      </c>
      <c r="K135" s="177">
        <v>2239.3166006909</v>
      </c>
      <c r="L135" s="177">
        <v>-64.589802625928883</v>
      </c>
      <c r="M135" s="177">
        <v>2789.2434307721901</v>
      </c>
      <c r="N135" s="177">
        <v>1925.9269583607274</v>
      </c>
      <c r="O135" s="177">
        <v>863.31647241146266</v>
      </c>
      <c r="P135" s="177">
        <v>4170.6180880095808</v>
      </c>
      <c r="Q135" s="177">
        <v>3519.8360066019718</v>
      </c>
      <c r="R135" s="177">
        <v>650.78208140760898</v>
      </c>
      <c r="S135" s="177">
        <v>9789.6603575638292</v>
      </c>
      <c r="T135" s="220"/>
      <c r="U135" s="366">
        <v>67782.684258999274</v>
      </c>
      <c r="V135" s="366">
        <v>49372.067174964563</v>
      </c>
      <c r="W135" s="367">
        <v>48545.042445502724</v>
      </c>
      <c r="X135" s="367">
        <v>827.02472946184207</v>
      </c>
      <c r="Y135" s="367">
        <v>18410.617084034719</v>
      </c>
      <c r="Z135" s="367">
        <v>9449.3124888678631</v>
      </c>
      <c r="AA135" s="367">
        <v>8961.3045951668519</v>
      </c>
      <c r="AB135" s="366">
        <v>58821.379663832427</v>
      </c>
      <c r="AC135" s="366">
        <v>16385.479060020523</v>
      </c>
      <c r="AD135" s="367">
        <v>16872.130927905586</v>
      </c>
      <c r="AE135" s="367">
        <v>-486.65186788506122</v>
      </c>
      <c r="AF135" s="367">
        <v>21015.554629153066</v>
      </c>
      <c r="AG135" s="367">
        <v>14510.896667768902</v>
      </c>
      <c r="AH135" s="367">
        <v>6504.6579613841659</v>
      </c>
      <c r="AI135" s="367">
        <v>31423.521984108189</v>
      </c>
      <c r="AJ135" s="367">
        <v>26520.204391742558</v>
      </c>
      <c r="AK135" s="367">
        <v>4903.3175923656299</v>
      </c>
      <c r="AL135" s="367">
        <v>73760.195964064682</v>
      </c>
      <c r="AM135" s="113"/>
      <c r="AN135" s="325"/>
      <c r="AO135" s="327"/>
      <c r="AP135" s="110"/>
      <c r="AQ135" s="110"/>
      <c r="AR135" s="110"/>
      <c r="AS135" s="110"/>
      <c r="AT135" s="110"/>
      <c r="AU135" s="110"/>
      <c r="AV135" s="110"/>
      <c r="AW135" s="110"/>
      <c r="AX135" s="110"/>
      <c r="AY135" s="110"/>
      <c r="AZ135" s="110"/>
      <c r="BA135" s="110"/>
      <c r="BB135" s="110"/>
      <c r="BC135" s="110"/>
      <c r="BD135" s="110"/>
      <c r="BE135" s="110"/>
    </row>
    <row r="136" spans="1:57" s="20" customFormat="1" ht="15" customHeight="1" x14ac:dyDescent="0.25">
      <c r="A136" s="119" t="s">
        <v>96</v>
      </c>
      <c r="B136" s="177">
        <v>9648.6691005143275</v>
      </c>
      <c r="C136" s="177">
        <v>7034.0658971353978</v>
      </c>
      <c r="D136" s="177">
        <v>6920.3052287063047</v>
      </c>
      <c r="E136" s="177">
        <v>113.760668429093</v>
      </c>
      <c r="F136" s="177">
        <v>2614.6032033789311</v>
      </c>
      <c r="G136" s="177">
        <v>1341.9540795591863</v>
      </c>
      <c r="H136" s="177">
        <v>1272.6491238197448</v>
      </c>
      <c r="I136" s="177">
        <v>8376.0199766945843</v>
      </c>
      <c r="J136" s="177">
        <v>2401.7959978953677</v>
      </c>
      <c r="K136" s="177">
        <v>2373.0929566281502</v>
      </c>
      <c r="L136" s="177">
        <v>28.703041267217635</v>
      </c>
      <c r="M136" s="177">
        <v>4116.6748250127021</v>
      </c>
      <c r="N136" s="177">
        <v>2119.8741548915214</v>
      </c>
      <c r="O136" s="177">
        <v>1996.8006701211805</v>
      </c>
      <c r="P136" s="177">
        <v>4927.2378010980428</v>
      </c>
      <c r="Q136" s="177">
        <v>4141.224321827458</v>
      </c>
      <c r="R136" s="177">
        <v>786.01347927058464</v>
      </c>
      <c r="S136" s="177">
        <v>11239.902122324356</v>
      </c>
      <c r="T136" s="220"/>
      <c r="U136" s="366">
        <v>72697.897337825198</v>
      </c>
      <c r="V136" s="366">
        <v>52998.169501966659</v>
      </c>
      <c r="W136" s="367">
        <v>52141.039745687653</v>
      </c>
      <c r="X136" s="367">
        <v>857.1297562790013</v>
      </c>
      <c r="Y136" s="367">
        <v>19699.727835858557</v>
      </c>
      <c r="Z136" s="367">
        <v>10110.953012438689</v>
      </c>
      <c r="AA136" s="367">
        <v>9588.774823419868</v>
      </c>
      <c r="AB136" s="366">
        <v>63109.122514405346</v>
      </c>
      <c r="AC136" s="366">
        <v>18096.331946142647</v>
      </c>
      <c r="AD136" s="367">
        <v>17880.0688817148</v>
      </c>
      <c r="AE136" s="367">
        <v>216.26306442785128</v>
      </c>
      <c r="AF136" s="367">
        <v>31017.086469058206</v>
      </c>
      <c r="AG136" s="367">
        <v>15972.191820030168</v>
      </c>
      <c r="AH136" s="367">
        <v>15044.894649028036</v>
      </c>
      <c r="AI136" s="367">
        <v>37124.273212373206</v>
      </c>
      <c r="AJ136" s="367">
        <v>31202.054652808984</v>
      </c>
      <c r="AK136" s="367">
        <v>5922.2185595642204</v>
      </c>
      <c r="AL136" s="367">
        <v>84687.042540652867</v>
      </c>
      <c r="AM136" s="113"/>
      <c r="AN136" s="325"/>
      <c r="AO136" s="327"/>
      <c r="AP136" s="110"/>
      <c r="AQ136" s="110"/>
      <c r="AR136" s="110"/>
      <c r="AS136" s="110"/>
      <c r="AT136" s="110"/>
      <c r="AU136" s="110"/>
      <c r="AV136" s="110"/>
      <c r="AW136" s="110"/>
      <c r="AX136" s="110"/>
      <c r="AY136" s="110"/>
      <c r="AZ136" s="110"/>
      <c r="BA136" s="110"/>
      <c r="BB136" s="110"/>
      <c r="BC136" s="110"/>
      <c r="BD136" s="110"/>
      <c r="BE136" s="110"/>
    </row>
    <row r="137" spans="1:57" s="20" customFormat="1" ht="15" customHeight="1" x14ac:dyDescent="0.25">
      <c r="A137" s="119" t="s">
        <v>97</v>
      </c>
      <c r="B137" s="177">
        <v>9115.370913615905</v>
      </c>
      <c r="C137" s="177">
        <v>6631.6945861749136</v>
      </c>
      <c r="D137" s="177">
        <v>6509.4923829292347</v>
      </c>
      <c r="E137" s="177">
        <v>122.202203245679</v>
      </c>
      <c r="F137" s="177">
        <v>2483.6763274409918</v>
      </c>
      <c r="G137" s="177">
        <v>1274.7554105367533</v>
      </c>
      <c r="H137" s="177">
        <v>1208.9209169042388</v>
      </c>
      <c r="I137" s="177">
        <v>7906.4499967116662</v>
      </c>
      <c r="J137" s="177">
        <v>1406.1740934816437</v>
      </c>
      <c r="K137" s="177">
        <v>2000.5549590993098</v>
      </c>
      <c r="L137" s="177">
        <v>-594.38086561766625</v>
      </c>
      <c r="M137" s="177">
        <v>7141.3744653796384</v>
      </c>
      <c r="N137" s="177">
        <v>2460.3310194519963</v>
      </c>
      <c r="O137" s="177">
        <v>4681.043445927643</v>
      </c>
      <c r="P137" s="177">
        <v>4860.1555946211774</v>
      </c>
      <c r="Q137" s="177">
        <v>4093.4931985689504</v>
      </c>
      <c r="R137" s="177">
        <v>766.66239605222722</v>
      </c>
      <c r="S137" s="177">
        <v>12802.76387785601</v>
      </c>
      <c r="T137" s="220"/>
      <c r="U137" s="366">
        <v>68679.762148639042</v>
      </c>
      <c r="V137" s="366">
        <v>49966.502859534892</v>
      </c>
      <c r="W137" s="367">
        <v>49045.770359180322</v>
      </c>
      <c r="X137" s="367">
        <v>920.73250035456851</v>
      </c>
      <c r="Y137" s="367">
        <v>18713.259289104153</v>
      </c>
      <c r="Z137" s="367">
        <v>9604.6446406891682</v>
      </c>
      <c r="AA137" s="367">
        <v>9108.6146484149867</v>
      </c>
      <c r="AB137" s="366">
        <v>59571.147500224055</v>
      </c>
      <c r="AC137" s="366">
        <v>10594.818707337445</v>
      </c>
      <c r="AD137" s="367">
        <v>15073.181339333751</v>
      </c>
      <c r="AE137" s="367">
        <v>-4478.3626319963068</v>
      </c>
      <c r="AF137" s="367">
        <v>53806.685909402891</v>
      </c>
      <c r="AG137" s="367">
        <v>18537.364066061069</v>
      </c>
      <c r="AH137" s="367">
        <v>35269.32184334183</v>
      </c>
      <c r="AI137" s="367">
        <v>36618.842327673265</v>
      </c>
      <c r="AJ137" s="367">
        <v>30842.42450461776</v>
      </c>
      <c r="AK137" s="367">
        <v>5776.4178230555062</v>
      </c>
      <c r="AL137" s="367">
        <v>96462.424437706111</v>
      </c>
      <c r="AM137" s="113"/>
      <c r="AN137" s="325"/>
      <c r="AO137" s="327"/>
      <c r="AP137" s="110"/>
      <c r="AQ137" s="110"/>
      <c r="AR137" s="110"/>
      <c r="AS137" s="110"/>
      <c r="AT137" s="110"/>
      <c r="AU137" s="110"/>
      <c r="AV137" s="110"/>
      <c r="AW137" s="110"/>
      <c r="AX137" s="110"/>
      <c r="AY137" s="110"/>
      <c r="AZ137" s="110"/>
      <c r="BA137" s="110"/>
      <c r="BB137" s="110"/>
      <c r="BC137" s="110"/>
      <c r="BD137" s="110"/>
      <c r="BE137" s="110"/>
    </row>
    <row r="138" spans="1:57" s="20" customFormat="1" ht="15" customHeight="1" x14ac:dyDescent="0.25">
      <c r="A138" s="119" t="s">
        <v>98</v>
      </c>
      <c r="B138" s="177">
        <v>9743.5106267188112</v>
      </c>
      <c r="C138" s="177">
        <v>7124.9984714909506</v>
      </c>
      <c r="D138" s="177">
        <v>7010.6696095657362</v>
      </c>
      <c r="E138" s="177">
        <v>114.32886192521501</v>
      </c>
      <c r="F138" s="177">
        <v>2618.5121552278606</v>
      </c>
      <c r="G138" s="177">
        <v>1343.9603625292727</v>
      </c>
      <c r="H138" s="177">
        <v>1274.5517926985874</v>
      </c>
      <c r="I138" s="177">
        <v>8468.9588340202245</v>
      </c>
      <c r="J138" s="177">
        <v>2199.2104853171377</v>
      </c>
      <c r="K138" s="177">
        <v>2048.1120171273301</v>
      </c>
      <c r="L138" s="177">
        <v>151.0984681898079</v>
      </c>
      <c r="M138" s="177">
        <v>3738.2117680054193</v>
      </c>
      <c r="N138" s="177">
        <v>2464.5584711199231</v>
      </c>
      <c r="O138" s="177">
        <v>1273.653296885496</v>
      </c>
      <c r="P138" s="177">
        <v>4719.7510847883841</v>
      </c>
      <c r="Q138" s="177">
        <v>3873.4814626934435</v>
      </c>
      <c r="R138" s="177">
        <v>846.2696220949415</v>
      </c>
      <c r="S138" s="177">
        <v>10961.181795252984</v>
      </c>
      <c r="T138" s="220"/>
      <c r="U138" s="366">
        <v>73412.480817012882</v>
      </c>
      <c r="V138" s="366">
        <v>53683.300983448571</v>
      </c>
      <c r="W138" s="366">
        <v>52821.890173273045</v>
      </c>
      <c r="X138" s="366">
        <v>861.41081017553256</v>
      </c>
      <c r="Y138" s="366">
        <v>19729.179833564318</v>
      </c>
      <c r="Z138" s="366">
        <v>10126.069351476806</v>
      </c>
      <c r="AA138" s="366">
        <v>9603.110482087508</v>
      </c>
      <c r="AB138" s="366">
        <v>63809.370334925385</v>
      </c>
      <c r="AC138" s="366">
        <v>16569.951401621976</v>
      </c>
      <c r="AD138" s="366">
        <v>15431.499993045869</v>
      </c>
      <c r="AE138" s="366">
        <v>1138.4514085761077</v>
      </c>
      <c r="AF138" s="366">
        <v>28165.556566036834</v>
      </c>
      <c r="AG138" s="366">
        <v>18569.215800653063</v>
      </c>
      <c r="AH138" s="366">
        <v>9596.3407653837712</v>
      </c>
      <c r="AI138" s="366">
        <v>35560.964548338081</v>
      </c>
      <c r="AJ138" s="366">
        <v>29184.74608066375</v>
      </c>
      <c r="AK138" s="366">
        <v>6376.2184676743373</v>
      </c>
      <c r="AL138" s="366">
        <v>82587.024236333615</v>
      </c>
      <c r="AM138" s="21"/>
      <c r="AN138" s="325"/>
      <c r="AO138" s="327"/>
      <c r="AP138" s="110"/>
      <c r="AQ138" s="110"/>
      <c r="AR138" s="110"/>
      <c r="AS138" s="110"/>
      <c r="AT138" s="110"/>
      <c r="AU138" s="110"/>
      <c r="AV138" s="110"/>
      <c r="AW138" s="110"/>
      <c r="AX138" s="110"/>
      <c r="AY138" s="110"/>
      <c r="AZ138" s="110"/>
      <c r="BA138" s="110"/>
      <c r="BB138" s="110"/>
      <c r="BC138" s="110"/>
      <c r="BD138" s="110"/>
      <c r="BE138" s="110"/>
    </row>
    <row r="139" spans="1:57" s="20" customFormat="1" ht="15" customHeight="1" x14ac:dyDescent="0.25">
      <c r="A139" s="208" t="s">
        <v>55</v>
      </c>
      <c r="B139" s="210" t="s">
        <v>292</v>
      </c>
      <c r="C139" s="210" t="s">
        <v>292</v>
      </c>
      <c r="D139" s="210" t="s">
        <v>292</v>
      </c>
      <c r="E139" s="210" t="s">
        <v>292</v>
      </c>
      <c r="F139" s="210" t="s">
        <v>292</v>
      </c>
      <c r="G139" s="210" t="s">
        <v>292</v>
      </c>
      <c r="H139" s="210" t="s">
        <v>292</v>
      </c>
      <c r="I139" s="210" t="s">
        <v>292</v>
      </c>
      <c r="J139" s="210" t="s">
        <v>292</v>
      </c>
      <c r="K139" s="210" t="s">
        <v>292</v>
      </c>
      <c r="L139" s="210" t="s">
        <v>292</v>
      </c>
      <c r="M139" s="210" t="s">
        <v>292</v>
      </c>
      <c r="N139" s="210" t="s">
        <v>292</v>
      </c>
      <c r="O139" s="210" t="s">
        <v>292</v>
      </c>
      <c r="P139" s="210" t="s">
        <v>292</v>
      </c>
      <c r="Q139" s="210" t="s">
        <v>292</v>
      </c>
      <c r="R139" s="210" t="s">
        <v>292</v>
      </c>
      <c r="S139" s="210" t="s">
        <v>292</v>
      </c>
      <c r="T139" s="208"/>
      <c r="U139" s="211"/>
      <c r="V139" s="211"/>
      <c r="W139" s="211"/>
      <c r="X139" s="211"/>
      <c r="Y139" s="211"/>
      <c r="Z139" s="211"/>
      <c r="AA139" s="211"/>
      <c r="AB139" s="211"/>
      <c r="AC139" s="211"/>
      <c r="AD139" s="211"/>
      <c r="AE139" s="211"/>
      <c r="AF139" s="211"/>
      <c r="AG139" s="211"/>
      <c r="AH139" s="211"/>
      <c r="AI139" s="211"/>
      <c r="AJ139" s="211"/>
      <c r="AK139" s="211"/>
      <c r="AL139" s="211"/>
      <c r="AN139" s="325"/>
      <c r="AO139" s="327"/>
      <c r="AP139" s="110"/>
      <c r="AQ139" s="110"/>
      <c r="AR139" s="110"/>
      <c r="AS139" s="110"/>
      <c r="AT139" s="110"/>
      <c r="AU139" s="110"/>
      <c r="AV139" s="110"/>
      <c r="AW139" s="110"/>
      <c r="AX139" s="110"/>
      <c r="AY139" s="110"/>
      <c r="AZ139" s="110"/>
      <c r="BA139" s="110"/>
      <c r="BB139" s="110"/>
      <c r="BC139" s="110"/>
      <c r="BD139" s="110"/>
      <c r="BE139" s="110"/>
    </row>
    <row r="140" spans="1:57" s="20" customFormat="1" ht="15" customHeight="1" x14ac:dyDescent="0.25">
      <c r="A140" s="119" t="s">
        <v>95</v>
      </c>
      <c r="B140" s="177">
        <v>8844.7139815139217</v>
      </c>
      <c r="C140" s="177">
        <v>6397.9315334968132</v>
      </c>
      <c r="D140" s="177">
        <v>6289.2953181022467</v>
      </c>
      <c r="E140" s="177">
        <v>108.636215394567</v>
      </c>
      <c r="F140" s="177">
        <v>2446.7824480171089</v>
      </c>
      <c r="G140" s="177">
        <v>1252.8814534355683</v>
      </c>
      <c r="H140" s="177">
        <v>1193.9009945815408</v>
      </c>
      <c r="I140" s="177">
        <v>7650.8129869323802</v>
      </c>
      <c r="J140" s="177">
        <v>2118.9788040105323</v>
      </c>
      <c r="K140" s="177">
        <v>2044.5921040437199</v>
      </c>
      <c r="L140" s="177">
        <v>74.386699966812131</v>
      </c>
      <c r="M140" s="177">
        <v>3096.2206516244732</v>
      </c>
      <c r="N140" s="177">
        <v>2175.6897623739287</v>
      </c>
      <c r="O140" s="177">
        <v>920.53088925054465</v>
      </c>
      <c r="P140" s="177">
        <v>4431.209474799467</v>
      </c>
      <c r="Q140" s="177">
        <v>3784.3004134835496</v>
      </c>
      <c r="R140" s="177">
        <v>646.90906131591726</v>
      </c>
      <c r="S140" s="177">
        <v>9628.7039623494602</v>
      </c>
      <c r="T140" s="220"/>
      <c r="U140" s="366">
        <v>66640.497493716641</v>
      </c>
      <c r="V140" s="366">
        <v>48205.215139131746</v>
      </c>
      <c r="W140" s="366">
        <v>47386.695574241377</v>
      </c>
      <c r="X140" s="366">
        <v>818.51956489036513</v>
      </c>
      <c r="Y140" s="366">
        <v>18435.28235458491</v>
      </c>
      <c r="Z140" s="366">
        <v>9439.83531091029</v>
      </c>
      <c r="AA140" s="366">
        <v>8995.4470436746196</v>
      </c>
      <c r="AB140" s="366">
        <v>57645.050450042021</v>
      </c>
      <c r="AC140" s="366">
        <v>15965.445798817356</v>
      </c>
      <c r="AD140" s="366">
        <v>15404.979207917409</v>
      </c>
      <c r="AE140" s="366">
        <v>560.46659089994603</v>
      </c>
      <c r="AF140" s="366">
        <v>23328.474499664597</v>
      </c>
      <c r="AG140" s="366">
        <v>16392.734514606367</v>
      </c>
      <c r="AH140" s="366">
        <v>6935.7399850582287</v>
      </c>
      <c r="AI140" s="366">
        <v>33386.947787876583</v>
      </c>
      <c r="AJ140" s="366">
        <v>28512.811465391806</v>
      </c>
      <c r="AK140" s="366">
        <v>4874.1363224847792</v>
      </c>
      <c r="AL140" s="366">
        <v>72547.470004322007</v>
      </c>
      <c r="AM140" s="21"/>
      <c r="AN140" s="325"/>
      <c r="AO140" s="327"/>
      <c r="AP140" s="110"/>
      <c r="AQ140" s="110"/>
      <c r="AR140" s="110"/>
      <c r="AS140" s="110"/>
      <c r="AT140" s="110"/>
      <c r="AU140" s="110"/>
      <c r="AV140" s="110"/>
      <c r="AW140" s="110"/>
      <c r="AX140" s="110"/>
      <c r="AY140" s="110"/>
      <c r="AZ140" s="110"/>
      <c r="BA140" s="110"/>
      <c r="BB140" s="110"/>
      <c r="BC140" s="110"/>
      <c r="BD140" s="110"/>
      <c r="BE140" s="110"/>
    </row>
    <row r="141" spans="1:57" s="20" customFormat="1" ht="15" customHeight="1" x14ac:dyDescent="0.25">
      <c r="A141" s="119" t="s">
        <v>96</v>
      </c>
      <c r="B141" s="177">
        <v>9448.7479940995545</v>
      </c>
      <c r="C141" s="177">
        <v>6816.3871022592175</v>
      </c>
      <c r="D141" s="177">
        <v>6699.6224266724685</v>
      </c>
      <c r="E141" s="177">
        <v>116.76467558674901</v>
      </c>
      <c r="F141" s="177">
        <v>2632.360891840337</v>
      </c>
      <c r="G141" s="177">
        <v>1347.9073886640881</v>
      </c>
      <c r="H141" s="177">
        <v>1284.4535031762487</v>
      </c>
      <c r="I141" s="177">
        <v>8164.2944909233056</v>
      </c>
      <c r="J141" s="177">
        <v>2223.4632615675405</v>
      </c>
      <c r="K141" s="177">
        <v>2188.9238759473701</v>
      </c>
      <c r="L141" s="177">
        <v>34.539385620170592</v>
      </c>
      <c r="M141" s="177">
        <v>4511.2999277537174</v>
      </c>
      <c r="N141" s="177">
        <v>2326.8474720975669</v>
      </c>
      <c r="O141" s="177">
        <v>2184.4524556561505</v>
      </c>
      <c r="P141" s="177">
        <v>5035.3156835719683</v>
      </c>
      <c r="Q141" s="177">
        <v>4303.7681402909229</v>
      </c>
      <c r="R141" s="177">
        <v>731.54754328104525</v>
      </c>
      <c r="S141" s="177">
        <v>11148.195499848845</v>
      </c>
      <c r="T141" s="220"/>
      <c r="U141" s="366">
        <v>71191.591761543095</v>
      </c>
      <c r="V141" s="366">
        <v>51358.068621972074</v>
      </c>
      <c r="W141" s="367">
        <v>50478.305173763714</v>
      </c>
      <c r="X141" s="367">
        <v>879.76344820836039</v>
      </c>
      <c r="Y141" s="367">
        <v>19833.523139571022</v>
      </c>
      <c r="Z141" s="367">
        <v>10155.808219889572</v>
      </c>
      <c r="AA141" s="367">
        <v>9677.7149196814462</v>
      </c>
      <c r="AB141" s="366">
        <v>61513.876841861653</v>
      </c>
      <c r="AC141" s="366">
        <v>16752.683944280634</v>
      </c>
      <c r="AD141" s="367">
        <v>16492.44694332546</v>
      </c>
      <c r="AE141" s="367">
        <v>260.23700095517535</v>
      </c>
      <c r="AF141" s="367">
        <v>33990.389305660385</v>
      </c>
      <c r="AG141" s="367">
        <v>17531.632278519119</v>
      </c>
      <c r="AH141" s="367">
        <v>16458.757027141266</v>
      </c>
      <c r="AI141" s="367">
        <v>37938.586017873</v>
      </c>
      <c r="AJ141" s="367">
        <v>32426.74105302196</v>
      </c>
      <c r="AK141" s="367">
        <v>5511.8449648510359</v>
      </c>
      <c r="AL141" s="367">
        <v>83996.078993611125</v>
      </c>
      <c r="AM141" s="113"/>
      <c r="AN141" s="325"/>
      <c r="AO141" s="327"/>
      <c r="AP141" s="110"/>
      <c r="AQ141" s="110"/>
      <c r="AR141" s="110"/>
      <c r="AS141" s="110"/>
      <c r="AT141" s="110"/>
      <c r="AU141" s="110"/>
      <c r="AV141" s="110"/>
      <c r="AW141" s="110"/>
      <c r="AX141" s="110"/>
      <c r="AY141" s="110"/>
      <c r="AZ141" s="110"/>
      <c r="BA141" s="110"/>
      <c r="BB141" s="110"/>
      <c r="BC141" s="110"/>
      <c r="BD141" s="110"/>
      <c r="BE141" s="110"/>
    </row>
    <row r="142" spans="1:57" s="20" customFormat="1" ht="15" customHeight="1" x14ac:dyDescent="0.25">
      <c r="A142" s="119" t="s">
        <v>97</v>
      </c>
      <c r="B142" s="177">
        <v>8965.7449354666242</v>
      </c>
      <c r="C142" s="177">
        <v>6397.9322321906811</v>
      </c>
      <c r="D142" s="177">
        <v>6272.2207082370242</v>
      </c>
      <c r="E142" s="177">
        <v>125.71152395365701</v>
      </c>
      <c r="F142" s="177">
        <v>2567.8127032759417</v>
      </c>
      <c r="G142" s="177">
        <v>1314.8553172097058</v>
      </c>
      <c r="H142" s="177">
        <v>1252.9573860662363</v>
      </c>
      <c r="I142" s="177">
        <v>7712.7875494003865</v>
      </c>
      <c r="J142" s="177">
        <v>1418.8716127542714</v>
      </c>
      <c r="K142" s="177">
        <v>2093.2213852055097</v>
      </c>
      <c r="L142" s="177">
        <v>-674.34977245123866</v>
      </c>
      <c r="M142" s="177">
        <v>7501.4521890199376</v>
      </c>
      <c r="N142" s="177">
        <v>2526.5451535628504</v>
      </c>
      <c r="O142" s="177">
        <v>4974.9070354570877</v>
      </c>
      <c r="P142" s="177">
        <v>5033.9166527629714</v>
      </c>
      <c r="Q142" s="177">
        <v>4238.0489380019799</v>
      </c>
      <c r="R142" s="177">
        <v>795.86771476099102</v>
      </c>
      <c r="S142" s="177">
        <v>12852.152084477859</v>
      </c>
      <c r="T142" s="220"/>
      <c r="U142" s="366">
        <v>67552.405216273284</v>
      </c>
      <c r="V142" s="366">
        <v>48205.22040344069</v>
      </c>
      <c r="W142" s="367">
        <v>47258.046926211864</v>
      </c>
      <c r="X142" s="367">
        <v>947.1734772288288</v>
      </c>
      <c r="Y142" s="367">
        <v>19347.184812832584</v>
      </c>
      <c r="Z142" s="367">
        <v>9906.7773875165294</v>
      </c>
      <c r="AA142" s="367">
        <v>9440.4074253160579</v>
      </c>
      <c r="AB142" s="366">
        <v>58111.997790957219</v>
      </c>
      <c r="AC142" s="366">
        <v>10690.488166297058</v>
      </c>
      <c r="AD142" s="367">
        <v>15771.376526830914</v>
      </c>
      <c r="AE142" s="367">
        <v>-5080.8883605338578</v>
      </c>
      <c r="AF142" s="367">
        <v>56519.691518170723</v>
      </c>
      <c r="AG142" s="367">
        <v>19036.254459519296</v>
      </c>
      <c r="AH142" s="367">
        <v>37483.437058651427</v>
      </c>
      <c r="AI142" s="367">
        <v>37928.045020242607</v>
      </c>
      <c r="AJ142" s="367">
        <v>31931.579723375919</v>
      </c>
      <c r="AK142" s="367">
        <v>5996.4652968666869</v>
      </c>
      <c r="AL142" s="367">
        <v>96834.539880498429</v>
      </c>
      <c r="AM142" s="113"/>
      <c r="AN142" s="325"/>
      <c r="AO142" s="327"/>
      <c r="AP142" s="110"/>
      <c r="AQ142" s="110"/>
      <c r="AR142" s="110"/>
      <c r="AS142" s="110"/>
      <c r="AT142" s="110"/>
      <c r="AU142" s="110"/>
      <c r="AV142" s="110"/>
      <c r="AW142" s="110"/>
      <c r="AX142" s="110"/>
      <c r="AY142" s="110"/>
      <c r="AZ142" s="110"/>
      <c r="BA142" s="110"/>
      <c r="BB142" s="110"/>
      <c r="BC142" s="110"/>
      <c r="BD142" s="110"/>
      <c r="BE142" s="110"/>
    </row>
    <row r="143" spans="1:57" s="20" customFormat="1" ht="15" customHeight="1" x14ac:dyDescent="0.25">
      <c r="A143" s="119" t="s">
        <v>98</v>
      </c>
      <c r="B143" s="177">
        <v>9632.6595429858589</v>
      </c>
      <c r="C143" s="177">
        <v>6965.9732351815601</v>
      </c>
      <c r="D143" s="177">
        <v>6848.1368248465142</v>
      </c>
      <c r="E143" s="177">
        <v>117.83641033504701</v>
      </c>
      <c r="F143" s="177">
        <v>2666.6863078042975</v>
      </c>
      <c r="G143" s="177">
        <v>1365.4838091086447</v>
      </c>
      <c r="H143" s="177">
        <v>1301.2024986956526</v>
      </c>
      <c r="I143" s="177">
        <v>8331.4570442902059</v>
      </c>
      <c r="J143" s="177">
        <v>2186.9864665997743</v>
      </c>
      <c r="K143" s="177">
        <v>2140.5241573988601</v>
      </c>
      <c r="L143" s="177">
        <v>46.462309200914383</v>
      </c>
      <c r="M143" s="177">
        <v>3922.720553145663</v>
      </c>
      <c r="N143" s="177">
        <v>2519.8000869091024</v>
      </c>
      <c r="O143" s="177">
        <v>1402.9204662365603</v>
      </c>
      <c r="P143" s="177">
        <v>4702.7474643315654</v>
      </c>
      <c r="Q143" s="177">
        <v>3938.7389362188578</v>
      </c>
      <c r="R143" s="177">
        <v>764.0085281127084</v>
      </c>
      <c r="S143" s="177">
        <v>11039.619098399729</v>
      </c>
      <c r="T143" s="220"/>
      <c r="U143" s="366">
        <v>72577.273326626964</v>
      </c>
      <c r="V143" s="366">
        <v>52485.125340475468</v>
      </c>
      <c r="W143" s="367">
        <v>51597.286906806061</v>
      </c>
      <c r="X143" s="367">
        <v>887.83843366941176</v>
      </c>
      <c r="Y143" s="367">
        <v>20092.147986151482</v>
      </c>
      <c r="Z143" s="367">
        <v>10288.237759729083</v>
      </c>
      <c r="AA143" s="367">
        <v>9803.9102264223948</v>
      </c>
      <c r="AB143" s="366">
        <v>62773.363100204559</v>
      </c>
      <c r="AC143" s="366">
        <v>16477.849532595999</v>
      </c>
      <c r="AD143" s="367">
        <v>16127.779263921713</v>
      </c>
      <c r="AE143" s="367">
        <v>350.07026867428942</v>
      </c>
      <c r="AF143" s="367">
        <v>29555.738007675998</v>
      </c>
      <c r="AG143" s="367">
        <v>18985.433754816633</v>
      </c>
      <c r="AH143" s="367">
        <v>10570.304252859363</v>
      </c>
      <c r="AI143" s="367">
        <v>35432.850770006182</v>
      </c>
      <c r="AJ143" s="367">
        <v>29676.428514940984</v>
      </c>
      <c r="AK143" s="367">
        <v>5756.4222550652021</v>
      </c>
      <c r="AL143" s="367">
        <v>83178.010096892773</v>
      </c>
      <c r="AM143" s="113"/>
      <c r="AN143" s="325"/>
      <c r="AO143" s="327"/>
      <c r="AP143" s="110"/>
      <c r="AQ143" s="110"/>
      <c r="AR143" s="110"/>
      <c r="AS143" s="110"/>
      <c r="AT143" s="110"/>
      <c r="AU143" s="110"/>
      <c r="AV143" s="110"/>
      <c r="AW143" s="110"/>
      <c r="AX143" s="110"/>
      <c r="AY143" s="110"/>
      <c r="AZ143" s="110"/>
      <c r="BA143" s="110"/>
      <c r="BB143" s="110"/>
      <c r="BC143" s="110"/>
      <c r="BD143" s="110"/>
      <c r="BE143" s="110"/>
    </row>
    <row r="144" spans="1:57" s="92" customFormat="1" ht="15" customHeight="1" x14ac:dyDescent="0.25">
      <c r="A144" s="208" t="s">
        <v>91</v>
      </c>
      <c r="B144" s="210" t="s">
        <v>292</v>
      </c>
      <c r="C144" s="210" t="s">
        <v>292</v>
      </c>
      <c r="D144" s="210" t="s">
        <v>292</v>
      </c>
      <c r="E144" s="210" t="s">
        <v>292</v>
      </c>
      <c r="F144" s="210" t="s">
        <v>292</v>
      </c>
      <c r="G144" s="210" t="s">
        <v>292</v>
      </c>
      <c r="H144" s="210" t="s">
        <v>292</v>
      </c>
      <c r="I144" s="210" t="s">
        <v>292</v>
      </c>
      <c r="J144" s="210" t="s">
        <v>292</v>
      </c>
      <c r="K144" s="210" t="s">
        <v>292</v>
      </c>
      <c r="L144" s="210" t="s">
        <v>292</v>
      </c>
      <c r="M144" s="210" t="s">
        <v>292</v>
      </c>
      <c r="N144" s="210" t="s">
        <v>292</v>
      </c>
      <c r="O144" s="210" t="s">
        <v>292</v>
      </c>
      <c r="P144" s="210" t="s">
        <v>292</v>
      </c>
      <c r="Q144" s="210" t="s">
        <v>292</v>
      </c>
      <c r="R144" s="210" t="s">
        <v>292</v>
      </c>
      <c r="S144" s="210" t="s">
        <v>292</v>
      </c>
      <c r="T144" s="208"/>
      <c r="U144" s="215"/>
      <c r="V144" s="215"/>
      <c r="W144" s="215"/>
      <c r="X144" s="215"/>
      <c r="Y144" s="215"/>
      <c r="Z144" s="215"/>
      <c r="AA144" s="215"/>
      <c r="AB144" s="215"/>
      <c r="AC144" s="215"/>
      <c r="AD144" s="215"/>
      <c r="AE144" s="215"/>
      <c r="AF144" s="215"/>
      <c r="AG144" s="215"/>
      <c r="AH144" s="215"/>
      <c r="AI144" s="215"/>
      <c r="AJ144" s="215"/>
      <c r="AK144" s="215"/>
      <c r="AL144" s="215"/>
      <c r="AN144" s="325"/>
      <c r="AO144" s="327"/>
      <c r="AP144" s="110"/>
      <c r="AQ144" s="110"/>
      <c r="AR144" s="110"/>
      <c r="AS144" s="110"/>
      <c r="AT144" s="110"/>
      <c r="AU144" s="110"/>
      <c r="AV144" s="110"/>
      <c r="AW144" s="110"/>
      <c r="AX144" s="110"/>
      <c r="AY144" s="110"/>
      <c r="AZ144" s="110"/>
      <c r="BA144" s="110"/>
      <c r="BB144" s="110"/>
      <c r="BC144" s="110"/>
      <c r="BD144" s="110"/>
      <c r="BE144" s="110"/>
    </row>
    <row r="145" spans="1:57" s="20" customFormat="1" ht="15" customHeight="1" x14ac:dyDescent="0.25">
      <c r="A145" s="119" t="s">
        <v>95</v>
      </c>
      <c r="B145" s="177">
        <v>8794.834449982136</v>
      </c>
      <c r="C145" s="177">
        <v>6329.4225171091048</v>
      </c>
      <c r="D145" s="177">
        <v>6210.0864300325929</v>
      </c>
      <c r="E145" s="177">
        <v>119.33608707651199</v>
      </c>
      <c r="F145" s="177">
        <v>2465.4119328730308</v>
      </c>
      <c r="G145" s="177">
        <v>1266.6474033233196</v>
      </c>
      <c r="H145" s="177">
        <v>1198.7645295497109</v>
      </c>
      <c r="I145" s="177">
        <v>7596.0699204324246</v>
      </c>
      <c r="J145" s="177">
        <v>2487.3324534418616</v>
      </c>
      <c r="K145" s="177">
        <v>2077.9889220262999</v>
      </c>
      <c r="L145" s="177">
        <v>409.3435314155617</v>
      </c>
      <c r="M145" s="177">
        <v>3360.6576567881229</v>
      </c>
      <c r="N145" s="177">
        <v>2265.4447206049317</v>
      </c>
      <c r="O145" s="177">
        <v>1095.2129361831915</v>
      </c>
      <c r="P145" s="177">
        <v>4788.3620112425269</v>
      </c>
      <c r="Q145" s="177">
        <v>4090.0705253463052</v>
      </c>
      <c r="R145" s="177">
        <v>698.29148589622116</v>
      </c>
      <c r="S145" s="177">
        <v>9854.4625489695936</v>
      </c>
      <c r="T145" s="220"/>
      <c r="U145" s="366">
        <v>66264.680163390411</v>
      </c>
      <c r="V145" s="366">
        <v>47689.033955158549</v>
      </c>
      <c r="W145" s="367">
        <v>46789.896207080572</v>
      </c>
      <c r="X145" s="367">
        <v>899.13774807797961</v>
      </c>
      <c r="Y145" s="367">
        <v>18575.64620823185</v>
      </c>
      <c r="Z145" s="367">
        <v>9543.5548603395528</v>
      </c>
      <c r="AA145" s="367">
        <v>9032.0913478922976</v>
      </c>
      <c r="AB145" s="366">
        <v>57232.588815498108</v>
      </c>
      <c r="AC145" s="366">
        <v>18740.806370457707</v>
      </c>
      <c r="AD145" s="367">
        <v>15656.607533007158</v>
      </c>
      <c r="AE145" s="367">
        <v>3084.1988374505499</v>
      </c>
      <c r="AF145" s="367">
        <v>25320.875115070114</v>
      </c>
      <c r="AG145" s="367">
        <v>17068.993247397859</v>
      </c>
      <c r="AH145" s="367">
        <v>8251.8818676722567</v>
      </c>
      <c r="AI145" s="367">
        <v>36077.913573706821</v>
      </c>
      <c r="AJ145" s="367">
        <v>30816.63637322174</v>
      </c>
      <c r="AK145" s="367">
        <v>5261.2772004850785</v>
      </c>
      <c r="AL145" s="367">
        <v>74248.448075211403</v>
      </c>
      <c r="AM145" s="61"/>
      <c r="AN145" s="325"/>
      <c r="AO145" s="327"/>
      <c r="AP145" s="110"/>
      <c r="AQ145" s="110"/>
      <c r="AR145" s="110"/>
      <c r="AS145" s="110"/>
      <c r="AT145" s="110"/>
      <c r="AU145" s="110"/>
      <c r="AV145" s="110"/>
      <c r="AW145" s="110"/>
      <c r="AX145" s="110"/>
      <c r="AY145" s="110"/>
      <c r="AZ145" s="110"/>
      <c r="BA145" s="110"/>
      <c r="BB145" s="110"/>
      <c r="BC145" s="110"/>
      <c r="BD145" s="110"/>
      <c r="BE145" s="110"/>
    </row>
    <row r="146" spans="1:57" s="20" customFormat="1" ht="15" customHeight="1" x14ac:dyDescent="0.25">
      <c r="A146" s="119" t="s">
        <v>96</v>
      </c>
      <c r="B146" s="177">
        <v>9443.7251050220566</v>
      </c>
      <c r="C146" s="177">
        <v>6808.7389550791349</v>
      </c>
      <c r="D146" s="177">
        <v>6679.1699602348963</v>
      </c>
      <c r="E146" s="177">
        <v>129.56899484423801</v>
      </c>
      <c r="F146" s="177">
        <v>2634.9861499429221</v>
      </c>
      <c r="G146" s="177">
        <v>1353.7690477261103</v>
      </c>
      <c r="H146" s="177">
        <v>1281.217102216812</v>
      </c>
      <c r="I146" s="177">
        <v>8162.5080028052453</v>
      </c>
      <c r="J146" s="177">
        <v>2345.5492661046765</v>
      </c>
      <c r="K146" s="177">
        <v>2246.4569704651899</v>
      </c>
      <c r="L146" s="177">
        <v>99.092295639486309</v>
      </c>
      <c r="M146" s="177">
        <v>4973.3838830355517</v>
      </c>
      <c r="N146" s="177">
        <v>2603.1434139465377</v>
      </c>
      <c r="O146" s="177">
        <v>2370.2404690890139</v>
      </c>
      <c r="P146" s="177">
        <v>5386.0791535520611</v>
      </c>
      <c r="Q146" s="177">
        <v>4540.0223566364693</v>
      </c>
      <c r="R146" s="177">
        <v>846.05679691559249</v>
      </c>
      <c r="S146" s="177">
        <v>11376.579100610224</v>
      </c>
      <c r="T146" s="220"/>
      <c r="U146" s="366">
        <v>71153.746803788687</v>
      </c>
      <c r="V146" s="366">
        <v>51300.443657043746</v>
      </c>
      <c r="W146" s="367">
        <v>50324.20606538983</v>
      </c>
      <c r="X146" s="367">
        <v>976.23759165391129</v>
      </c>
      <c r="Y146" s="367">
        <v>19853.303146744947</v>
      </c>
      <c r="Z146" s="367">
        <v>10199.972890092378</v>
      </c>
      <c r="AA146" s="367">
        <v>9653.3302566525708</v>
      </c>
      <c r="AB146" s="366">
        <v>61500.416547136127</v>
      </c>
      <c r="AC146" s="366">
        <v>17672.540945465687</v>
      </c>
      <c r="AD146" s="367">
        <v>16925.930043969973</v>
      </c>
      <c r="AE146" s="367">
        <v>746.61090149570964</v>
      </c>
      <c r="AF146" s="367">
        <v>37471.960866731366</v>
      </c>
      <c r="AG146" s="367">
        <v>19613.384052380188</v>
      </c>
      <c r="AH146" s="367">
        <v>17858.576814351178</v>
      </c>
      <c r="AI146" s="367">
        <v>40581.413382438004</v>
      </c>
      <c r="AJ146" s="367">
        <v>34206.798446077482</v>
      </c>
      <c r="AK146" s="367">
        <v>6374.6149363605318</v>
      </c>
      <c r="AL146" s="367">
        <v>85716.835233547739</v>
      </c>
      <c r="AM146" s="61"/>
      <c r="AN146" s="325"/>
      <c r="AO146" s="327"/>
      <c r="AP146" s="110"/>
      <c r="AQ146" s="110"/>
      <c r="AR146" s="110"/>
      <c r="AS146" s="110"/>
      <c r="AT146" s="110"/>
      <c r="AU146" s="110"/>
      <c r="AV146" s="110"/>
      <c r="AW146" s="110"/>
      <c r="AX146" s="110"/>
      <c r="AY146" s="110"/>
      <c r="AZ146" s="110"/>
      <c r="BA146" s="110"/>
      <c r="BB146" s="110"/>
      <c r="BC146" s="110"/>
      <c r="BD146" s="110"/>
      <c r="BE146" s="110"/>
    </row>
    <row r="147" spans="1:57" s="92" customFormat="1" ht="15" customHeight="1" x14ac:dyDescent="0.25">
      <c r="A147" s="119" t="s">
        <v>97</v>
      </c>
      <c r="B147" s="177">
        <v>8959.5059234728142</v>
      </c>
      <c r="C147" s="177">
        <v>6408.6926737021977</v>
      </c>
      <c r="D147" s="177">
        <v>6268.1791545748383</v>
      </c>
      <c r="E147" s="177">
        <v>140.51351912735899</v>
      </c>
      <c r="F147" s="177">
        <v>2550.8132497706165</v>
      </c>
      <c r="G147" s="177">
        <v>1310.523785540169</v>
      </c>
      <c r="H147" s="177">
        <v>1240.2894642304473</v>
      </c>
      <c r="I147" s="177">
        <v>7719.2164592423669</v>
      </c>
      <c r="J147" s="177">
        <v>1498.1889659664439</v>
      </c>
      <c r="K147" s="177">
        <v>2153.4900889905703</v>
      </c>
      <c r="L147" s="177">
        <v>-655.30112302412601</v>
      </c>
      <c r="M147" s="177">
        <v>8220.7739821295399</v>
      </c>
      <c r="N147" s="177">
        <v>2647.449734629281</v>
      </c>
      <c r="O147" s="177">
        <v>5573.3242475002598</v>
      </c>
      <c r="P147" s="177">
        <v>5364.9739071120457</v>
      </c>
      <c r="Q147" s="177">
        <v>4491.9966033875335</v>
      </c>
      <c r="R147" s="177">
        <v>872.97730372451167</v>
      </c>
      <c r="S147" s="177">
        <v>13313.494964456753</v>
      </c>
      <c r="T147" s="220"/>
      <c r="U147" s="366">
        <v>67505.397380405921</v>
      </c>
      <c r="V147" s="366">
        <v>48286.294950009215</v>
      </c>
      <c r="W147" s="367">
        <v>47227.595840144124</v>
      </c>
      <c r="X147" s="367">
        <v>1058.6991098650863</v>
      </c>
      <c r="Y147" s="367">
        <v>19219.10243039671</v>
      </c>
      <c r="Z147" s="367">
        <v>9874.1414621524036</v>
      </c>
      <c r="AA147" s="367">
        <v>9344.9609682443061</v>
      </c>
      <c r="AB147" s="366">
        <v>58160.436412161616</v>
      </c>
      <c r="AC147" s="366">
        <v>11288.104764074173</v>
      </c>
      <c r="AD147" s="367">
        <v>16225.471075499452</v>
      </c>
      <c r="AE147" s="367">
        <v>-4937.3663114252777</v>
      </c>
      <c r="AF147" s="367">
        <v>61939.421568355021</v>
      </c>
      <c r="AG147" s="367">
        <v>19947.21002556432</v>
      </c>
      <c r="AH147" s="367">
        <v>41992.211542790712</v>
      </c>
      <c r="AI147" s="367">
        <v>40422.395903135708</v>
      </c>
      <c r="AJ147" s="367">
        <v>33844.948408223376</v>
      </c>
      <c r="AK147" s="367">
        <v>6577.4474949123332</v>
      </c>
      <c r="AL147" s="367">
        <v>100310.52780969942</v>
      </c>
      <c r="AM147" s="61"/>
      <c r="AN147" s="325"/>
      <c r="AO147" s="327"/>
      <c r="AP147" s="110"/>
      <c r="AQ147" s="110"/>
      <c r="AR147" s="110"/>
      <c r="AS147" s="110"/>
      <c r="AT147" s="110"/>
      <c r="AU147" s="110"/>
      <c r="AV147" s="110"/>
      <c r="AW147" s="110"/>
      <c r="AX147" s="110"/>
      <c r="AY147" s="110"/>
      <c r="AZ147" s="110"/>
      <c r="BA147" s="110"/>
      <c r="BB147" s="110"/>
      <c r="BC147" s="110"/>
      <c r="BD147" s="110"/>
      <c r="BE147" s="110"/>
    </row>
    <row r="148" spans="1:57" s="92" customFormat="1" ht="15" customHeight="1" x14ac:dyDescent="0.25">
      <c r="A148" s="119" t="s">
        <v>98</v>
      </c>
      <c r="B148" s="177">
        <v>9687.897847404718</v>
      </c>
      <c r="C148" s="177">
        <v>7046.6293187675838</v>
      </c>
      <c r="D148" s="177">
        <v>6913.9091868495643</v>
      </c>
      <c r="E148" s="177">
        <v>132.72013191801901</v>
      </c>
      <c r="F148" s="177">
        <v>2641.2685286371348</v>
      </c>
      <c r="G148" s="177">
        <v>1356.9967268630594</v>
      </c>
      <c r="H148" s="177">
        <v>1284.2718017740754</v>
      </c>
      <c r="I148" s="177">
        <v>8403.6260456306427</v>
      </c>
      <c r="J148" s="177">
        <v>2523.9580674873246</v>
      </c>
      <c r="K148" s="177">
        <v>2335.0036349829302</v>
      </c>
      <c r="L148" s="177">
        <v>188.95443250439453</v>
      </c>
      <c r="M148" s="177">
        <v>4327.8934744261969</v>
      </c>
      <c r="N148" s="177">
        <v>2757.1868648952341</v>
      </c>
      <c r="O148" s="177">
        <v>1570.7066095309635</v>
      </c>
      <c r="P148" s="177">
        <v>5246.7351503017062</v>
      </c>
      <c r="Q148" s="177">
        <v>4352.175952149023</v>
      </c>
      <c r="R148" s="177">
        <v>894.55919815268339</v>
      </c>
      <c r="S148" s="177">
        <v>11293.014239016535</v>
      </c>
      <c r="T148" s="220"/>
      <c r="U148" s="366">
        <v>72993.466331270858</v>
      </c>
      <c r="V148" s="366">
        <v>53092.828602254362</v>
      </c>
      <c r="W148" s="367">
        <v>52092.848768318043</v>
      </c>
      <c r="X148" s="367">
        <v>999.97983393631421</v>
      </c>
      <c r="Y148" s="367">
        <v>19900.637729016493</v>
      </c>
      <c r="Z148" s="367">
        <v>10224.291838549721</v>
      </c>
      <c r="AA148" s="367">
        <v>9676.3458904667714</v>
      </c>
      <c r="AB148" s="366">
        <v>63317.120440804079</v>
      </c>
      <c r="AC148" s="366">
        <v>19016.762059483248</v>
      </c>
      <c r="AD148" s="367">
        <v>17593.084887778889</v>
      </c>
      <c r="AE148" s="367">
        <v>1423.6771717043607</v>
      </c>
      <c r="AF148" s="367">
        <v>32608.513383064183</v>
      </c>
      <c r="AG148" s="367">
        <v>20774.024433553142</v>
      </c>
      <c r="AH148" s="367">
        <v>11834.488949511046</v>
      </c>
      <c r="AI148" s="367">
        <v>39531.525989948204</v>
      </c>
      <c r="AJ148" s="367">
        <v>32791.469711466816</v>
      </c>
      <c r="AK148" s="367">
        <v>6740.0562784813937</v>
      </c>
      <c r="AL148" s="367">
        <v>85087.21578387008</v>
      </c>
      <c r="AM148" s="61"/>
      <c r="AN148" s="325"/>
      <c r="AO148" s="327"/>
      <c r="AP148" s="110"/>
      <c r="AQ148" s="110"/>
      <c r="AR148" s="110"/>
      <c r="AS148" s="110"/>
      <c r="AT148" s="110"/>
      <c r="AU148" s="110"/>
      <c r="AV148" s="110"/>
      <c r="AW148" s="110"/>
      <c r="AX148" s="110"/>
      <c r="AY148" s="110"/>
      <c r="AZ148" s="110"/>
      <c r="BA148" s="110"/>
      <c r="BB148" s="110"/>
      <c r="BC148" s="110"/>
      <c r="BD148" s="110"/>
      <c r="BE148" s="110"/>
    </row>
    <row r="149" spans="1:57" s="92" customFormat="1" ht="15" customHeight="1" x14ac:dyDescent="0.25">
      <c r="A149" s="208" t="s">
        <v>150</v>
      </c>
      <c r="B149" s="210" t="s">
        <v>292</v>
      </c>
      <c r="C149" s="210" t="s">
        <v>292</v>
      </c>
      <c r="D149" s="210" t="s">
        <v>292</v>
      </c>
      <c r="E149" s="210" t="s">
        <v>292</v>
      </c>
      <c r="F149" s="210" t="s">
        <v>292</v>
      </c>
      <c r="G149" s="210" t="s">
        <v>292</v>
      </c>
      <c r="H149" s="210" t="s">
        <v>292</v>
      </c>
      <c r="I149" s="210" t="s">
        <v>292</v>
      </c>
      <c r="J149" s="210" t="s">
        <v>292</v>
      </c>
      <c r="K149" s="210" t="s">
        <v>292</v>
      </c>
      <c r="L149" s="210" t="s">
        <v>292</v>
      </c>
      <c r="M149" s="210" t="s">
        <v>292</v>
      </c>
      <c r="N149" s="210" t="s">
        <v>292</v>
      </c>
      <c r="O149" s="210" t="s">
        <v>292</v>
      </c>
      <c r="P149" s="210" t="s">
        <v>292</v>
      </c>
      <c r="Q149" s="210" t="s">
        <v>292</v>
      </c>
      <c r="R149" s="210" t="s">
        <v>292</v>
      </c>
      <c r="S149" s="210" t="s">
        <v>292</v>
      </c>
      <c r="T149" s="208"/>
      <c r="U149" s="215"/>
      <c r="V149" s="215"/>
      <c r="W149" s="215"/>
      <c r="X149" s="215"/>
      <c r="Y149" s="215"/>
      <c r="Z149" s="215"/>
      <c r="AA149" s="215"/>
      <c r="AB149" s="215"/>
      <c r="AC149" s="215"/>
      <c r="AD149" s="215"/>
      <c r="AE149" s="215"/>
      <c r="AF149" s="215"/>
      <c r="AG149" s="215"/>
      <c r="AH149" s="215"/>
      <c r="AI149" s="215"/>
      <c r="AJ149" s="215"/>
      <c r="AK149" s="215"/>
      <c r="AL149" s="215"/>
      <c r="AM149" s="61"/>
      <c r="AN149" s="325"/>
      <c r="AO149" s="327"/>
      <c r="AP149" s="110"/>
      <c r="AQ149" s="110"/>
      <c r="AR149" s="110"/>
      <c r="AS149" s="110"/>
      <c r="AT149" s="110"/>
      <c r="AU149" s="110"/>
      <c r="AV149" s="110"/>
      <c r="AW149" s="110"/>
      <c r="AX149" s="110"/>
      <c r="AY149" s="110"/>
      <c r="AZ149" s="110"/>
      <c r="BA149" s="110"/>
      <c r="BB149" s="110"/>
      <c r="BC149" s="110"/>
      <c r="BD149" s="110"/>
      <c r="BE149" s="110"/>
    </row>
    <row r="150" spans="1:57" s="92" customFormat="1" ht="15" customHeight="1" x14ac:dyDescent="0.25">
      <c r="A150" s="119" t="s">
        <v>95</v>
      </c>
      <c r="B150" s="177">
        <v>8891.0813803335823</v>
      </c>
      <c r="C150" s="177">
        <v>6420.7939864550199</v>
      </c>
      <c r="D150" s="177">
        <v>6294.8019409982135</v>
      </c>
      <c r="E150" s="177">
        <v>125.99204545680601</v>
      </c>
      <c r="F150" s="177">
        <v>2470.2873938785619</v>
      </c>
      <c r="G150" s="177">
        <v>1268.943219956981</v>
      </c>
      <c r="H150" s="177">
        <v>1201.3441739215809</v>
      </c>
      <c r="I150" s="177">
        <v>7689.7372064120009</v>
      </c>
      <c r="J150" s="177">
        <v>2727.481591807762</v>
      </c>
      <c r="K150" s="177">
        <v>2142.69662611075</v>
      </c>
      <c r="L150" s="177">
        <v>584.7849656970119</v>
      </c>
      <c r="M150" s="177">
        <v>3532.1940983486061</v>
      </c>
      <c r="N150" s="177">
        <v>2355.1025731430204</v>
      </c>
      <c r="O150" s="177">
        <v>1177.0915252055854</v>
      </c>
      <c r="P150" s="177">
        <v>4949.3767739480872</v>
      </c>
      <c r="Q150" s="177">
        <v>4206.1766575360352</v>
      </c>
      <c r="R150" s="177">
        <v>743.20011641205258</v>
      </c>
      <c r="S150" s="177">
        <v>10201.380296541862</v>
      </c>
      <c r="T150" s="220"/>
      <c r="U150" s="366">
        <v>66989.852660123375</v>
      </c>
      <c r="V150" s="366">
        <v>48377.472290945349</v>
      </c>
      <c r="W150" s="367">
        <v>47428.185224451045</v>
      </c>
      <c r="X150" s="367">
        <v>949.2870664943049</v>
      </c>
      <c r="Y150" s="367">
        <v>18612.380369178027</v>
      </c>
      <c r="Z150" s="367">
        <v>9560.8526907658743</v>
      </c>
      <c r="AA150" s="367">
        <v>9051.5276784121525</v>
      </c>
      <c r="AB150" s="366">
        <v>57938.324981711223</v>
      </c>
      <c r="AC150" s="366">
        <v>20550.210053475585</v>
      </c>
      <c r="AD150" s="367">
        <v>16144.147729431446</v>
      </c>
      <c r="AE150" s="367">
        <v>4406.0623240441364</v>
      </c>
      <c r="AF150" s="367">
        <v>26613.316434007575</v>
      </c>
      <c r="AG150" s="367">
        <v>17744.52033734609</v>
      </c>
      <c r="AH150" s="367">
        <v>8868.7960966614846</v>
      </c>
      <c r="AI150" s="367">
        <v>37291.079303311868</v>
      </c>
      <c r="AJ150" s="367">
        <v>31691.438026205258</v>
      </c>
      <c r="AK150" s="367">
        <v>5599.6412771066107</v>
      </c>
      <c r="AL150" s="367">
        <v>76862.299844294655</v>
      </c>
      <c r="AM150" s="61"/>
      <c r="AN150" s="325"/>
      <c r="AO150" s="327"/>
      <c r="AP150" s="110"/>
      <c r="AQ150" s="110"/>
      <c r="AR150" s="110"/>
      <c r="AS150" s="110"/>
      <c r="AT150" s="110"/>
      <c r="AU150" s="110"/>
      <c r="AV150" s="110"/>
      <c r="AW150" s="110"/>
      <c r="AX150" s="110"/>
      <c r="AY150" s="110"/>
      <c r="AZ150" s="110"/>
      <c r="BA150" s="110"/>
      <c r="BB150" s="110"/>
      <c r="BC150" s="110"/>
      <c r="BD150" s="110"/>
      <c r="BE150" s="110"/>
    </row>
    <row r="151" spans="1:57" s="92" customFormat="1" ht="15" customHeight="1" x14ac:dyDescent="0.25">
      <c r="A151" s="119" t="s">
        <v>96</v>
      </c>
      <c r="B151" s="177">
        <v>9569.0066681369844</v>
      </c>
      <c r="C151" s="177">
        <v>6893.9115602839784</v>
      </c>
      <c r="D151" s="177">
        <v>6755.993705563943</v>
      </c>
      <c r="E151" s="177">
        <v>137.91785472003599</v>
      </c>
      <c r="F151" s="177">
        <v>2675.0951078530056</v>
      </c>
      <c r="G151" s="177">
        <v>1374.1493432148532</v>
      </c>
      <c r="H151" s="177">
        <v>1300.945764638152</v>
      </c>
      <c r="I151" s="177">
        <v>8268.060903498832</v>
      </c>
      <c r="J151" s="177">
        <v>2619.5567122589841</v>
      </c>
      <c r="K151" s="177">
        <v>2465.1898030224502</v>
      </c>
      <c r="L151" s="177">
        <v>154.36690923653413</v>
      </c>
      <c r="M151" s="177">
        <v>5134.4024477089688</v>
      </c>
      <c r="N151" s="177">
        <v>2615.5238827033704</v>
      </c>
      <c r="O151" s="177">
        <v>2518.8785650055984</v>
      </c>
      <c r="P151" s="177">
        <v>5610.9298884352675</v>
      </c>
      <c r="Q151" s="177">
        <v>4756.7565899989286</v>
      </c>
      <c r="R151" s="177">
        <v>854.17329843633854</v>
      </c>
      <c r="S151" s="177">
        <v>11712.035939669666</v>
      </c>
      <c r="T151" s="220"/>
      <c r="U151" s="366">
        <v>72097.680741078118</v>
      </c>
      <c r="V151" s="366">
        <v>51942.176650959635</v>
      </c>
      <c r="W151" s="367">
        <v>50903.034574571531</v>
      </c>
      <c r="X151" s="367">
        <v>1039.1420763881113</v>
      </c>
      <c r="Y151" s="367">
        <v>20155.504090118473</v>
      </c>
      <c r="Z151" s="367">
        <v>10353.528226452312</v>
      </c>
      <c r="AA151" s="367">
        <v>9801.9758636661572</v>
      </c>
      <c r="AB151" s="366">
        <v>62295.704877411954</v>
      </c>
      <c r="AC151" s="366">
        <v>19737.050048515317</v>
      </c>
      <c r="AD151" s="367">
        <v>18573.972570872651</v>
      </c>
      <c r="AE151" s="367">
        <v>1163.0774776426665</v>
      </c>
      <c r="AF151" s="367">
        <v>38685.15524226323</v>
      </c>
      <c r="AG151" s="367">
        <v>19706.664694228544</v>
      </c>
      <c r="AH151" s="367">
        <v>18978.490548034682</v>
      </c>
      <c r="AI151" s="367">
        <v>42275.551244415525</v>
      </c>
      <c r="AJ151" s="367">
        <v>35839.782527346928</v>
      </c>
      <c r="AK151" s="367">
        <v>6435.7687170685931</v>
      </c>
      <c r="AL151" s="367">
        <v>88244.334787441097</v>
      </c>
      <c r="AM151" s="61"/>
      <c r="AN151" s="325"/>
      <c r="AO151" s="327"/>
      <c r="AP151" s="110"/>
      <c r="AQ151" s="110"/>
      <c r="AR151" s="110"/>
      <c r="AS151" s="110"/>
      <c r="AT151" s="110"/>
      <c r="AU151" s="110"/>
      <c r="AV151" s="110"/>
      <c r="AW151" s="110"/>
      <c r="AX151" s="110"/>
      <c r="AY151" s="110"/>
      <c r="AZ151" s="110"/>
      <c r="BA151" s="110"/>
      <c r="BB151" s="110"/>
      <c r="BC151" s="110"/>
      <c r="BD151" s="110"/>
      <c r="BE151" s="110"/>
    </row>
    <row r="152" spans="1:57" s="92" customFormat="1" ht="15" customHeight="1" x14ac:dyDescent="0.25">
      <c r="A152" s="119" t="s">
        <v>97</v>
      </c>
      <c r="B152" s="177">
        <v>9127.2547700876239</v>
      </c>
      <c r="C152" s="177">
        <v>6530.2557928217593</v>
      </c>
      <c r="D152" s="177">
        <v>6379.9049763584289</v>
      </c>
      <c r="E152" s="177">
        <v>150.35081646333001</v>
      </c>
      <c r="F152" s="177">
        <v>2596.9989772658632</v>
      </c>
      <c r="G152" s="177">
        <v>1334.0327334394076</v>
      </c>
      <c r="H152" s="177">
        <v>1262.9662438264556</v>
      </c>
      <c r="I152" s="177">
        <v>7864.2885262611662</v>
      </c>
      <c r="J152" s="177">
        <v>1302.7841708153305</v>
      </c>
      <c r="K152" s="177">
        <v>2292.5466773405401</v>
      </c>
      <c r="L152" s="177">
        <v>-989.76250652520946</v>
      </c>
      <c r="M152" s="177">
        <v>8884.604165723149</v>
      </c>
      <c r="N152" s="177">
        <v>2606.3926202592061</v>
      </c>
      <c r="O152" s="177">
        <v>6278.2115454639425</v>
      </c>
      <c r="P152" s="177">
        <v>5548.0520769461009</v>
      </c>
      <c r="Q152" s="177">
        <v>4579.9927983558619</v>
      </c>
      <c r="R152" s="177">
        <v>968.05927859023927</v>
      </c>
      <c r="S152" s="177">
        <v>13766.591029680001</v>
      </c>
      <c r="T152" s="220"/>
      <c r="U152" s="366">
        <v>68769.301065225212</v>
      </c>
      <c r="V152" s="366">
        <v>49202.212271015545</v>
      </c>
      <c r="W152" s="367">
        <v>48069.394044372588</v>
      </c>
      <c r="X152" s="367">
        <v>1132.8182266429601</v>
      </c>
      <c r="Y152" s="367">
        <v>19567.088794209649</v>
      </c>
      <c r="Z152" s="367">
        <v>10051.269630099217</v>
      </c>
      <c r="AA152" s="367">
        <v>9515.8191641104313</v>
      </c>
      <c r="AB152" s="366">
        <v>59253.481901114763</v>
      </c>
      <c r="AC152" s="366">
        <v>9815.827335008109</v>
      </c>
      <c r="AD152" s="367">
        <v>17273.192940422301</v>
      </c>
      <c r="AE152" s="367">
        <v>-7457.3656054141911</v>
      </c>
      <c r="AF152" s="367">
        <v>66941.050086641073</v>
      </c>
      <c r="AG152" s="367">
        <v>19637.865197342988</v>
      </c>
      <c r="AH152" s="367">
        <v>47303.184889298078</v>
      </c>
      <c r="AI152" s="367">
        <v>41801.798373750396</v>
      </c>
      <c r="AJ152" s="367">
        <v>34507.955739212244</v>
      </c>
      <c r="AK152" s="367">
        <v>7293.8426345381586</v>
      </c>
      <c r="AL152" s="367">
        <v>103724.38011312397</v>
      </c>
      <c r="AM152" s="61"/>
      <c r="AN152" s="325"/>
      <c r="AO152" s="327"/>
      <c r="AP152" s="110"/>
      <c r="AQ152" s="110"/>
      <c r="AR152" s="110"/>
      <c r="AS152" s="110"/>
      <c r="AT152" s="110"/>
      <c r="AU152" s="110"/>
      <c r="AV152" s="110"/>
      <c r="AW152" s="110"/>
      <c r="AX152" s="110"/>
      <c r="AY152" s="110"/>
      <c r="AZ152" s="110"/>
      <c r="BA152" s="110"/>
      <c r="BB152" s="110"/>
      <c r="BC152" s="110"/>
      <c r="BD152" s="110"/>
      <c r="BE152" s="110"/>
    </row>
    <row r="153" spans="1:57" s="92" customFormat="1" ht="15" customHeight="1" x14ac:dyDescent="0.25">
      <c r="A153" s="119" t="s">
        <v>98</v>
      </c>
      <c r="B153" s="177">
        <v>9969.2462065204963</v>
      </c>
      <c r="C153" s="177">
        <v>7286.9963351058232</v>
      </c>
      <c r="D153" s="177">
        <v>7145.0559831105529</v>
      </c>
      <c r="E153" s="177">
        <v>141.94035199527099</v>
      </c>
      <c r="F153" s="177">
        <v>2682.2498714146723</v>
      </c>
      <c r="G153" s="177">
        <v>1377.8246195144739</v>
      </c>
      <c r="H153" s="177">
        <v>1304.4252519001984</v>
      </c>
      <c r="I153" s="177">
        <v>8664.8209546202961</v>
      </c>
      <c r="J153" s="177">
        <v>2710.5833365770582</v>
      </c>
      <c r="K153" s="177">
        <v>2448.33952997191</v>
      </c>
      <c r="L153" s="177">
        <v>262.24380660514834</v>
      </c>
      <c r="M153" s="177">
        <v>4624.1329870207919</v>
      </c>
      <c r="N153" s="177">
        <v>2904.4051606111661</v>
      </c>
      <c r="O153" s="177">
        <v>1719.7278264096262</v>
      </c>
      <c r="P153" s="177">
        <v>5542.6109731129281</v>
      </c>
      <c r="Q153" s="177">
        <v>4553.1404079498734</v>
      </c>
      <c r="R153" s="177">
        <v>989.47056516305497</v>
      </c>
      <c r="S153" s="177">
        <v>11761.351557005419</v>
      </c>
      <c r="T153" s="220"/>
      <c r="U153" s="366">
        <v>75113.285543028687</v>
      </c>
      <c r="V153" s="366">
        <v>54903.873886854824</v>
      </c>
      <c r="W153" s="367">
        <v>53834.424304746462</v>
      </c>
      <c r="X153" s="367">
        <v>1069.4495821083692</v>
      </c>
      <c r="Y153" s="367">
        <v>20209.411656173848</v>
      </c>
      <c r="Z153" s="367">
        <v>10381.219595731804</v>
      </c>
      <c r="AA153" s="367">
        <v>9828.1920604420447</v>
      </c>
      <c r="AB153" s="366">
        <v>65285.093482586628</v>
      </c>
      <c r="AC153" s="366">
        <v>20422.890149439845</v>
      </c>
      <c r="AD153" s="367">
        <v>18447.014188573357</v>
      </c>
      <c r="AE153" s="367">
        <v>1975.8759608664902</v>
      </c>
      <c r="AF153" s="367">
        <v>34840.529990708157</v>
      </c>
      <c r="AG153" s="367">
        <v>21883.240682624833</v>
      </c>
      <c r="AH153" s="367">
        <v>12957.289308083329</v>
      </c>
      <c r="AI153" s="367">
        <v>41760.802376919361</v>
      </c>
      <c r="AJ153" s="367">
        <v>34305.636403698321</v>
      </c>
      <c r="AK153" s="367">
        <v>7455.1659732210383</v>
      </c>
      <c r="AL153" s="367">
        <v>88615.903306257329</v>
      </c>
      <c r="AM153" s="61"/>
      <c r="AN153" s="325"/>
      <c r="AO153" s="327"/>
      <c r="AP153" s="110"/>
      <c r="AQ153" s="110"/>
      <c r="AR153" s="110"/>
      <c r="AS153" s="110"/>
      <c r="AT153" s="110"/>
      <c r="AU153" s="110"/>
      <c r="AV153" s="110"/>
      <c r="AW153" s="110"/>
      <c r="AX153" s="110"/>
      <c r="AY153" s="110"/>
      <c r="AZ153" s="110"/>
      <c r="BA153" s="110"/>
      <c r="BB153" s="110"/>
      <c r="BC153" s="110"/>
      <c r="BD153" s="110"/>
      <c r="BE153" s="110"/>
    </row>
    <row r="154" spans="1:57" s="92" customFormat="1" ht="15" customHeight="1" x14ac:dyDescent="0.25">
      <c r="A154" s="208" t="s">
        <v>168</v>
      </c>
      <c r="B154" s="210" t="s">
        <v>292</v>
      </c>
      <c r="C154" s="210" t="s">
        <v>292</v>
      </c>
      <c r="D154" s="210" t="s">
        <v>292</v>
      </c>
      <c r="E154" s="210" t="s">
        <v>292</v>
      </c>
      <c r="F154" s="210" t="s">
        <v>292</v>
      </c>
      <c r="G154" s="210" t="s">
        <v>292</v>
      </c>
      <c r="H154" s="210" t="s">
        <v>292</v>
      </c>
      <c r="I154" s="210" t="s">
        <v>292</v>
      </c>
      <c r="J154" s="210" t="s">
        <v>292</v>
      </c>
      <c r="K154" s="210" t="s">
        <v>292</v>
      </c>
      <c r="L154" s="210" t="s">
        <v>292</v>
      </c>
      <c r="M154" s="210" t="s">
        <v>292</v>
      </c>
      <c r="N154" s="210" t="s">
        <v>292</v>
      </c>
      <c r="O154" s="210" t="s">
        <v>292</v>
      </c>
      <c r="P154" s="210" t="s">
        <v>292</v>
      </c>
      <c r="Q154" s="210" t="s">
        <v>292</v>
      </c>
      <c r="R154" s="210" t="s">
        <v>292</v>
      </c>
      <c r="S154" s="210" t="s">
        <v>292</v>
      </c>
      <c r="T154" s="208"/>
      <c r="U154" s="215"/>
      <c r="V154" s="215"/>
      <c r="W154" s="215"/>
      <c r="X154" s="215"/>
      <c r="Y154" s="215"/>
      <c r="Z154" s="215"/>
      <c r="AA154" s="215"/>
      <c r="AB154" s="215"/>
      <c r="AC154" s="215"/>
      <c r="AD154" s="215"/>
      <c r="AE154" s="215"/>
      <c r="AF154" s="215"/>
      <c r="AG154" s="215"/>
      <c r="AH154" s="215"/>
      <c r="AI154" s="215"/>
      <c r="AJ154" s="215"/>
      <c r="AK154" s="215"/>
      <c r="AL154" s="215"/>
      <c r="AM154" s="61"/>
      <c r="AN154" s="325"/>
      <c r="AO154" s="327"/>
      <c r="AP154" s="110"/>
      <c r="AQ154" s="110"/>
      <c r="AR154" s="110"/>
      <c r="AS154" s="110"/>
      <c r="AT154" s="110"/>
      <c r="AU154" s="110"/>
      <c r="AV154" s="110"/>
      <c r="AW154" s="110"/>
      <c r="AX154" s="110"/>
      <c r="AY154" s="110"/>
      <c r="AZ154" s="110"/>
      <c r="BA154" s="110"/>
      <c r="BB154" s="110"/>
      <c r="BC154" s="110"/>
      <c r="BD154" s="110"/>
      <c r="BE154" s="110"/>
    </row>
    <row r="155" spans="1:57" s="92" customFormat="1" ht="15" customHeight="1" x14ac:dyDescent="0.25">
      <c r="A155" s="119" t="s">
        <v>95</v>
      </c>
      <c r="B155" s="177">
        <v>9219.270467818209</v>
      </c>
      <c r="C155" s="177">
        <v>6689.075200180695</v>
      </c>
      <c r="D155" s="177">
        <v>6557.9992186758818</v>
      </c>
      <c r="E155" s="177">
        <v>131.075981504813</v>
      </c>
      <c r="F155" s="177">
        <v>2530.195267637514</v>
      </c>
      <c r="G155" s="177">
        <v>1292.5064756908007</v>
      </c>
      <c r="H155" s="177">
        <v>1237.6887919467138</v>
      </c>
      <c r="I155" s="177">
        <v>7981.5816758714955</v>
      </c>
      <c r="J155" s="177">
        <v>2845.1885161885534</v>
      </c>
      <c r="K155" s="177">
        <v>2294.0863300572</v>
      </c>
      <c r="L155" s="177">
        <v>551.10218613135339</v>
      </c>
      <c r="M155" s="177">
        <v>4070.543384856504</v>
      </c>
      <c r="N155" s="177">
        <v>2765.3136232631196</v>
      </c>
      <c r="O155" s="177">
        <v>1305.2297615933842</v>
      </c>
      <c r="P155" s="177">
        <v>5657.300648703439</v>
      </c>
      <c r="Q155" s="177">
        <v>4800.5888598510728</v>
      </c>
      <c r="R155" s="177">
        <v>856.71178885236588</v>
      </c>
      <c r="S155" s="177">
        <v>10477.701720159828</v>
      </c>
      <c r="T155" s="220"/>
      <c r="U155" s="366">
        <v>69462.5933397763</v>
      </c>
      <c r="V155" s="366">
        <v>50398.837095761446</v>
      </c>
      <c r="W155" s="367">
        <v>49411.245113113437</v>
      </c>
      <c r="X155" s="367">
        <v>987.59198264801364</v>
      </c>
      <c r="Y155" s="367">
        <v>19063.75624401485</v>
      </c>
      <c r="Z155" s="367">
        <v>9738.3900410923379</v>
      </c>
      <c r="AA155" s="367">
        <v>9325.3662029225161</v>
      </c>
      <c r="AB155" s="366">
        <v>60137.227136853784</v>
      </c>
      <c r="AC155" s="366">
        <v>21437.072875222657</v>
      </c>
      <c r="AD155" s="367">
        <v>17284.793453815975</v>
      </c>
      <c r="AE155" s="367">
        <v>4152.2794214066826</v>
      </c>
      <c r="AF155" s="367">
        <v>30669.509133201333</v>
      </c>
      <c r="AG155" s="367">
        <v>20835.255494475976</v>
      </c>
      <c r="AH155" s="367">
        <v>9834.2536387253531</v>
      </c>
      <c r="AI155" s="367">
        <v>42624.931737656065</v>
      </c>
      <c r="AJ155" s="367">
        <v>36170.036764547913</v>
      </c>
      <c r="AK155" s="367">
        <v>6454.8949731081511</v>
      </c>
      <c r="AL155" s="367">
        <v>78944.243610544232</v>
      </c>
      <c r="AM155" s="61"/>
      <c r="AN155" s="325"/>
      <c r="AO155" s="327"/>
      <c r="AP155" s="110"/>
      <c r="AQ155" s="110"/>
      <c r="AR155" s="110"/>
      <c r="AS155" s="110"/>
      <c r="AT155" s="110"/>
      <c r="AU155" s="110"/>
      <c r="AV155" s="110"/>
      <c r="AW155" s="110"/>
      <c r="AX155" s="110"/>
      <c r="AY155" s="110"/>
      <c r="AZ155" s="110"/>
      <c r="BA155" s="110"/>
      <c r="BB155" s="110"/>
      <c r="BC155" s="110"/>
      <c r="BD155" s="110"/>
      <c r="BE155" s="110"/>
    </row>
    <row r="156" spans="1:57" s="92" customFormat="1" ht="15" customHeight="1" x14ac:dyDescent="0.25">
      <c r="A156" s="119" t="s">
        <v>96</v>
      </c>
      <c r="B156" s="177">
        <v>9952.2478868692542</v>
      </c>
      <c r="C156" s="177">
        <v>7177.1145548947952</v>
      </c>
      <c r="D156" s="177">
        <v>7035.281305587846</v>
      </c>
      <c r="E156" s="177">
        <v>141.83324930694999</v>
      </c>
      <c r="F156" s="177">
        <v>2775.1333319744585</v>
      </c>
      <c r="G156" s="177">
        <v>1417.6288480025105</v>
      </c>
      <c r="H156" s="177">
        <v>1357.5044839719483</v>
      </c>
      <c r="I156" s="177">
        <v>8594.7434028973057</v>
      </c>
      <c r="J156" s="177">
        <v>2774.4814786906859</v>
      </c>
      <c r="K156" s="177">
        <v>2533.8074156172702</v>
      </c>
      <c r="L156" s="177">
        <v>240.67406307341577</v>
      </c>
      <c r="M156" s="177">
        <v>5709.2876482056554</v>
      </c>
      <c r="N156" s="177">
        <v>2808.1646742511903</v>
      </c>
      <c r="O156" s="177">
        <v>2901.1229739544651</v>
      </c>
      <c r="P156" s="177">
        <v>6135.9113390858993</v>
      </c>
      <c r="Q156" s="177">
        <v>5177.4886218377815</v>
      </c>
      <c r="R156" s="177">
        <v>958.42271724811746</v>
      </c>
      <c r="S156" s="177">
        <v>12300.105674679695</v>
      </c>
      <c r="T156" s="220"/>
      <c r="U156" s="366">
        <v>74985.211703616398</v>
      </c>
      <c r="V156" s="366">
        <v>54075.969613854839</v>
      </c>
      <c r="W156" s="366">
        <v>53007.326996951626</v>
      </c>
      <c r="X156" s="366">
        <v>1068.6426169032147</v>
      </c>
      <c r="Y156" s="366">
        <v>20909.242089761559</v>
      </c>
      <c r="Z156" s="366">
        <v>10681.124555274915</v>
      </c>
      <c r="AA156" s="366">
        <v>10228.117534486644</v>
      </c>
      <c r="AB156" s="366">
        <v>64757.094169129756</v>
      </c>
      <c r="AC156" s="366">
        <v>20904.330701194973</v>
      </c>
      <c r="AD156" s="366">
        <v>19090.971972968324</v>
      </c>
      <c r="AE156" s="366">
        <v>1813.3587282266512</v>
      </c>
      <c r="AF156" s="366">
        <v>43016.627785405515</v>
      </c>
      <c r="AG156" s="366">
        <v>21158.116738145593</v>
      </c>
      <c r="AH156" s="366">
        <v>21858.511047259919</v>
      </c>
      <c r="AI156" s="366">
        <v>46231.023984342712</v>
      </c>
      <c r="AJ156" s="366">
        <v>39009.788021236767</v>
      </c>
      <c r="AK156" s="366">
        <v>7221.2359631059417</v>
      </c>
      <c r="AL156" s="367">
        <v>92675.14620587416</v>
      </c>
      <c r="AM156" s="61"/>
      <c r="AN156" s="325"/>
      <c r="AO156" s="327"/>
      <c r="AP156" s="110"/>
      <c r="AQ156" s="110"/>
      <c r="AR156" s="110"/>
      <c r="AS156" s="110"/>
      <c r="AT156" s="110"/>
      <c r="AU156" s="110"/>
      <c r="AV156" s="110"/>
      <c r="AW156" s="110"/>
      <c r="AX156" s="110"/>
      <c r="AY156" s="110"/>
      <c r="AZ156" s="110"/>
      <c r="BA156" s="110"/>
      <c r="BB156" s="110"/>
      <c r="BC156" s="110"/>
      <c r="BD156" s="110"/>
      <c r="BE156" s="110"/>
    </row>
    <row r="157" spans="1:57" s="92" customFormat="1" ht="15" customHeight="1" x14ac:dyDescent="0.25">
      <c r="A157" s="119" t="s">
        <v>97</v>
      </c>
      <c r="B157" s="177">
        <v>9497.8298575580557</v>
      </c>
      <c r="C157" s="177">
        <v>6790.7113738741436</v>
      </c>
      <c r="D157" s="177">
        <v>6638.8463528670181</v>
      </c>
      <c r="E157" s="177">
        <v>151.86502100712602</v>
      </c>
      <c r="F157" s="177">
        <v>2707.1184836839134</v>
      </c>
      <c r="G157" s="177">
        <v>1382.8846395285379</v>
      </c>
      <c r="H157" s="177">
        <v>1324.233844155375</v>
      </c>
      <c r="I157" s="177">
        <v>8173.5960134026809</v>
      </c>
      <c r="J157" s="177">
        <v>1588.6336666210113</v>
      </c>
      <c r="K157" s="177">
        <v>2386.3317653168101</v>
      </c>
      <c r="L157" s="177">
        <v>-797.69809869579888</v>
      </c>
      <c r="M157" s="177">
        <v>9605.4575009687087</v>
      </c>
      <c r="N157" s="177">
        <v>2859.822646984825</v>
      </c>
      <c r="O157" s="177">
        <v>6745.6348539838827</v>
      </c>
      <c r="P157" s="177">
        <v>6134.5734447715095</v>
      </c>
      <c r="Q157" s="177">
        <v>5048.6043944301273</v>
      </c>
      <c r="R157" s="177">
        <v>1085.9690503413815</v>
      </c>
      <c r="S157" s="177">
        <v>14557.347580376265</v>
      </c>
      <c r="T157" s="220"/>
      <c r="U157" s="366">
        <v>71561.399061771168</v>
      </c>
      <c r="V157" s="366">
        <v>51164.614846454737</v>
      </c>
      <c r="W157" s="366">
        <v>50020.387845676552</v>
      </c>
      <c r="X157" s="366">
        <v>1144.227000778191</v>
      </c>
      <c r="Y157" s="366">
        <v>20396.784215316446</v>
      </c>
      <c r="Z157" s="366">
        <v>10419.344316527769</v>
      </c>
      <c r="AA157" s="366">
        <v>9977.4398987886725</v>
      </c>
      <c r="AB157" s="366">
        <v>61583.959162982501</v>
      </c>
      <c r="AC157" s="366">
        <v>11969.560361156011</v>
      </c>
      <c r="AD157" s="366">
        <v>17979.816685779508</v>
      </c>
      <c r="AE157" s="366">
        <v>-6010.2563246234968</v>
      </c>
      <c r="AF157" s="366">
        <v>72372.319541048739</v>
      </c>
      <c r="AG157" s="366">
        <v>21547.333733707164</v>
      </c>
      <c r="AH157" s="366">
        <v>50824.985807341567</v>
      </c>
      <c r="AI157" s="366">
        <v>46220.94361963094</v>
      </c>
      <c r="AJ157" s="366">
        <v>38038.709809833796</v>
      </c>
      <c r="AK157" s="366">
        <v>8182.2338097971397</v>
      </c>
      <c r="AL157" s="367">
        <v>109682.33534434497</v>
      </c>
      <c r="AM157" s="61"/>
      <c r="AN157" s="325"/>
      <c r="AO157" s="327"/>
      <c r="AP157" s="110"/>
      <c r="AQ157" s="110"/>
      <c r="AR157" s="110"/>
      <c r="AS157" s="110"/>
      <c r="AT157" s="110"/>
      <c r="AU157" s="110"/>
      <c r="AV157" s="110"/>
      <c r="AW157" s="110"/>
      <c r="AX157" s="110"/>
      <c r="AY157" s="110"/>
      <c r="AZ157" s="110"/>
      <c r="BA157" s="110"/>
      <c r="BB157" s="110"/>
      <c r="BC157" s="110"/>
      <c r="BD157" s="110"/>
      <c r="BE157" s="110"/>
    </row>
    <row r="158" spans="1:57" s="92" customFormat="1" ht="15" customHeight="1" x14ac:dyDescent="0.25">
      <c r="A158" s="119" t="s">
        <v>98</v>
      </c>
      <c r="B158" s="177">
        <v>10397.045935387978</v>
      </c>
      <c r="C158" s="177">
        <v>7579.1521711667601</v>
      </c>
      <c r="D158" s="177">
        <v>7436.3176103260994</v>
      </c>
      <c r="E158" s="177">
        <v>142.834560840661</v>
      </c>
      <c r="F158" s="177">
        <v>2817.8937642212181</v>
      </c>
      <c r="G158" s="177">
        <v>1439.4722749858681</v>
      </c>
      <c r="H158" s="177">
        <v>1378.4214892353498</v>
      </c>
      <c r="I158" s="177">
        <v>9018.6244461526276</v>
      </c>
      <c r="J158" s="177">
        <v>3050.3619288845885</v>
      </c>
      <c r="K158" s="177">
        <v>2517.7391780830899</v>
      </c>
      <c r="L158" s="177">
        <v>532.62275080149846</v>
      </c>
      <c r="M158" s="177">
        <v>4941.9959536174301</v>
      </c>
      <c r="N158" s="177">
        <v>3139.5488922739237</v>
      </c>
      <c r="O158" s="177">
        <v>1802.4470613435053</v>
      </c>
      <c r="P158" s="177">
        <v>6098.4551507729157</v>
      </c>
      <c r="Q158" s="177">
        <v>4924.9212303042386</v>
      </c>
      <c r="R158" s="177">
        <v>1173.5339204686773</v>
      </c>
      <c r="S158" s="177">
        <v>12290.94866711708</v>
      </c>
      <c r="T158" s="220"/>
      <c r="U158" s="366">
        <v>78336.542600180721</v>
      </c>
      <c r="V158" s="366">
        <v>57105.122033655956</v>
      </c>
      <c r="W158" s="366">
        <v>56028.935035001996</v>
      </c>
      <c r="X158" s="366">
        <v>1076.1869986539602</v>
      </c>
      <c r="Y158" s="366">
        <v>21231.420566524768</v>
      </c>
      <c r="Z158" s="366">
        <v>10845.703855881024</v>
      </c>
      <c r="AA158" s="366">
        <v>10385.716710643743</v>
      </c>
      <c r="AB158" s="366">
        <v>67950.82588953698</v>
      </c>
      <c r="AC158" s="366">
        <v>22982.951953180935</v>
      </c>
      <c r="AD158" s="366">
        <v>18969.905837267041</v>
      </c>
      <c r="AE158" s="366">
        <v>4013.0461159138904</v>
      </c>
      <c r="AF158" s="366">
        <v>37235.468512530526</v>
      </c>
      <c r="AG158" s="366">
        <v>23654.931128837878</v>
      </c>
      <c r="AH158" s="366">
        <v>13580.537383692641</v>
      </c>
      <c r="AI158" s="366">
        <v>45948.810333498535</v>
      </c>
      <c r="AJ158" s="366">
        <v>37106.819009727289</v>
      </c>
      <c r="AK158" s="366">
        <v>8841.9913237712499</v>
      </c>
      <c r="AL158" s="367">
        <v>92606.152732393646</v>
      </c>
      <c r="AM158" s="61"/>
      <c r="AN158" s="325"/>
      <c r="AO158" s="327"/>
      <c r="AP158" s="110"/>
      <c r="AQ158" s="110"/>
      <c r="AR158" s="110"/>
      <c r="AS158" s="110"/>
      <c r="AT158" s="110"/>
      <c r="AU158" s="110"/>
      <c r="AV158" s="110"/>
      <c r="AW158" s="110"/>
      <c r="AX158" s="110"/>
      <c r="AY158" s="110"/>
      <c r="AZ158" s="110"/>
      <c r="BA158" s="110"/>
      <c r="BB158" s="110"/>
      <c r="BC158" s="110"/>
      <c r="BD158" s="110"/>
      <c r="BE158" s="110"/>
    </row>
    <row r="159" spans="1:57" s="92" customFormat="1" ht="15" customHeight="1" x14ac:dyDescent="0.25">
      <c r="A159" s="208" t="s">
        <v>233</v>
      </c>
      <c r="B159" s="210" t="s">
        <v>292</v>
      </c>
      <c r="C159" s="210" t="s">
        <v>292</v>
      </c>
      <c r="D159" s="210" t="s">
        <v>292</v>
      </c>
      <c r="E159" s="210" t="s">
        <v>292</v>
      </c>
      <c r="F159" s="210" t="s">
        <v>292</v>
      </c>
      <c r="G159" s="210" t="s">
        <v>292</v>
      </c>
      <c r="H159" s="210" t="s">
        <v>292</v>
      </c>
      <c r="I159" s="210" t="s">
        <v>292</v>
      </c>
      <c r="J159" s="210" t="s">
        <v>292</v>
      </c>
      <c r="K159" s="210" t="s">
        <v>292</v>
      </c>
      <c r="L159" s="210" t="s">
        <v>292</v>
      </c>
      <c r="M159" s="210" t="s">
        <v>292</v>
      </c>
      <c r="N159" s="210" t="s">
        <v>292</v>
      </c>
      <c r="O159" s="210" t="s">
        <v>292</v>
      </c>
      <c r="P159" s="210" t="s">
        <v>292</v>
      </c>
      <c r="Q159" s="210" t="s">
        <v>292</v>
      </c>
      <c r="R159" s="210" t="s">
        <v>292</v>
      </c>
      <c r="S159" s="210" t="s">
        <v>292</v>
      </c>
      <c r="T159" s="208"/>
      <c r="U159" s="215"/>
      <c r="V159" s="215"/>
      <c r="W159" s="215"/>
      <c r="X159" s="215"/>
      <c r="Y159" s="215"/>
      <c r="Z159" s="215"/>
      <c r="AA159" s="215"/>
      <c r="AB159" s="215"/>
      <c r="AC159" s="215"/>
      <c r="AD159" s="215"/>
      <c r="AE159" s="215"/>
      <c r="AF159" s="215"/>
      <c r="AG159" s="215"/>
      <c r="AH159" s="215"/>
      <c r="AI159" s="215"/>
      <c r="AJ159" s="215"/>
      <c r="AK159" s="215"/>
      <c r="AL159" s="215"/>
      <c r="AM159" s="61"/>
      <c r="AN159" s="325"/>
      <c r="AO159" s="327"/>
      <c r="AP159" s="110"/>
      <c r="AQ159" s="110"/>
      <c r="AR159" s="110"/>
      <c r="AS159" s="110"/>
      <c r="AT159" s="110"/>
      <c r="AU159" s="110"/>
      <c r="AV159" s="110"/>
      <c r="AW159" s="110"/>
      <c r="AX159" s="110"/>
      <c r="AY159" s="110"/>
      <c r="AZ159" s="110"/>
      <c r="BA159" s="110"/>
      <c r="BB159" s="110"/>
      <c r="BC159" s="110"/>
      <c r="BD159" s="110"/>
      <c r="BE159" s="110"/>
    </row>
    <row r="160" spans="1:57" s="92" customFormat="1" ht="15" customHeight="1" x14ac:dyDescent="0.25">
      <c r="A160" s="119" t="s">
        <v>95</v>
      </c>
      <c r="B160" s="177">
        <v>9627.1335385049406</v>
      </c>
      <c r="C160" s="177">
        <v>6980.0644390885145</v>
      </c>
      <c r="D160" s="177">
        <v>6845.9361004816419</v>
      </c>
      <c r="E160" s="177">
        <v>134.128338606873</v>
      </c>
      <c r="F160" s="177">
        <v>2647.0690994164261</v>
      </c>
      <c r="G160" s="177">
        <v>1358.0097912143544</v>
      </c>
      <c r="H160" s="177">
        <v>1289.0593082020716</v>
      </c>
      <c r="I160" s="177">
        <v>8338.0742303028692</v>
      </c>
      <c r="J160" s="177">
        <v>3399.970338897585</v>
      </c>
      <c r="K160" s="177">
        <v>2411.8916899341602</v>
      </c>
      <c r="L160" s="177">
        <v>988.07864896342471</v>
      </c>
      <c r="M160" s="177">
        <v>4044.4992186165596</v>
      </c>
      <c r="N160" s="177">
        <v>2709.5106474099803</v>
      </c>
      <c r="O160" s="177">
        <v>1334.9885712065793</v>
      </c>
      <c r="P160" s="177">
        <v>6122.8970279547757</v>
      </c>
      <c r="Q160" s="177">
        <v>5125.1866810342062</v>
      </c>
      <c r="R160" s="177">
        <v>997.71034692056901</v>
      </c>
      <c r="S160" s="177">
        <v>10948.706068064308</v>
      </c>
      <c r="T160" s="220"/>
      <c r="U160" s="366">
        <v>72535.637645865485</v>
      </c>
      <c r="V160" s="366">
        <v>52591.295516312413</v>
      </c>
      <c r="W160" s="367">
        <v>51580.705549078935</v>
      </c>
      <c r="X160" s="367">
        <v>1010.5899672334847</v>
      </c>
      <c r="Y160" s="367">
        <v>19944.342129553064</v>
      </c>
      <c r="Z160" s="367">
        <v>10231.924771904554</v>
      </c>
      <c r="AA160" s="367">
        <v>9712.41735764851</v>
      </c>
      <c r="AB160" s="366">
        <v>62823.220288216973</v>
      </c>
      <c r="AC160" s="366">
        <v>25617.076518423855</v>
      </c>
      <c r="AD160" s="367">
        <v>18172.397937808932</v>
      </c>
      <c r="AE160" s="367">
        <v>7444.6785806149237</v>
      </c>
      <c r="AF160" s="367">
        <v>30473.279362666472</v>
      </c>
      <c r="AG160" s="367">
        <v>20414.807972910497</v>
      </c>
      <c r="AH160" s="367">
        <v>10058.471389755972</v>
      </c>
      <c r="AI160" s="367">
        <v>46132.967657125257</v>
      </c>
      <c r="AJ160" s="367">
        <v>38615.719048252227</v>
      </c>
      <c r="AK160" s="367">
        <v>7517.2486088730275</v>
      </c>
      <c r="AL160" s="367">
        <v>82493.025869830541</v>
      </c>
      <c r="AM160" s="61"/>
      <c r="AN160" s="325"/>
      <c r="AO160" s="327"/>
      <c r="AP160" s="110"/>
      <c r="AQ160" s="110"/>
      <c r="AR160" s="110"/>
      <c r="AS160" s="110"/>
      <c r="AT160" s="110"/>
      <c r="AU160" s="110"/>
      <c r="AV160" s="110"/>
      <c r="AW160" s="110"/>
      <c r="AX160" s="110"/>
      <c r="AY160" s="110"/>
      <c r="AZ160" s="110"/>
      <c r="BA160" s="110"/>
      <c r="BB160" s="110"/>
      <c r="BC160" s="110"/>
      <c r="BD160" s="110"/>
      <c r="BE160" s="110"/>
    </row>
    <row r="161" spans="1:57" s="92" customFormat="1" ht="15" customHeight="1" x14ac:dyDescent="0.25">
      <c r="A161" s="119" t="s">
        <v>96</v>
      </c>
      <c r="B161" s="177">
        <v>10467.318845402284</v>
      </c>
      <c r="C161" s="177">
        <v>7551.4941930418036</v>
      </c>
      <c r="D161" s="177">
        <v>7404.5898127341698</v>
      </c>
      <c r="E161" s="177">
        <v>146.90438030763301</v>
      </c>
      <c r="F161" s="177">
        <v>2915.8246523604817</v>
      </c>
      <c r="G161" s="177">
        <v>1495.887821078295</v>
      </c>
      <c r="H161" s="177">
        <v>1419.9368312821869</v>
      </c>
      <c r="I161" s="177">
        <v>9047.3820141200977</v>
      </c>
      <c r="J161" s="177">
        <v>2941.5322860596984</v>
      </c>
      <c r="K161" s="177">
        <v>2654.3296130879503</v>
      </c>
      <c r="L161" s="177">
        <v>287.20267297174837</v>
      </c>
      <c r="M161" s="177">
        <v>6156.9961563629913</v>
      </c>
      <c r="N161" s="177">
        <v>3030.7047652411275</v>
      </c>
      <c r="O161" s="177">
        <v>3126.2913911218639</v>
      </c>
      <c r="P161" s="177">
        <v>6608.6357571346161</v>
      </c>
      <c r="Q161" s="177">
        <v>5464.3339073840507</v>
      </c>
      <c r="R161" s="177">
        <v>1144.3018497505657</v>
      </c>
      <c r="S161" s="177">
        <v>12957.211530690358</v>
      </c>
      <c r="T161" s="220"/>
      <c r="U161" s="366">
        <v>78866.013840683518</v>
      </c>
      <c r="V161" s="366">
        <v>56896.732997473475</v>
      </c>
      <c r="W161" s="367">
        <v>55789.881944045606</v>
      </c>
      <c r="X161" s="367">
        <v>1106.851053427861</v>
      </c>
      <c r="Y161" s="367">
        <v>21969.28084321005</v>
      </c>
      <c r="Z161" s="367">
        <v>11270.766787914414</v>
      </c>
      <c r="AA161" s="367">
        <v>10698.514055295638</v>
      </c>
      <c r="AB161" s="366">
        <v>68167.499785387874</v>
      </c>
      <c r="AC161" s="366">
        <v>22162.9750093168</v>
      </c>
      <c r="AD161" s="367">
        <v>19999.046469811161</v>
      </c>
      <c r="AE161" s="367">
        <v>2163.9285395056381</v>
      </c>
      <c r="AF161" s="367">
        <v>46389.887540116957</v>
      </c>
      <c r="AG161" s="367">
        <v>22834.845053709276</v>
      </c>
      <c r="AH161" s="367">
        <v>23555.042486407685</v>
      </c>
      <c r="AI161" s="367">
        <v>49792.766112130768</v>
      </c>
      <c r="AJ161" s="367">
        <v>41171.023825185133</v>
      </c>
      <c r="AK161" s="367">
        <v>8621.7422869456368</v>
      </c>
      <c r="AL161" s="367">
        <v>97626.110277986503</v>
      </c>
      <c r="AM161" s="61"/>
      <c r="AN161" s="325"/>
      <c r="AO161" s="327"/>
      <c r="AP161" s="110"/>
      <c r="AQ161" s="110"/>
      <c r="AR161" s="110"/>
      <c r="AS161" s="110"/>
      <c r="AT161" s="110"/>
      <c r="AU161" s="110"/>
      <c r="AV161" s="110"/>
      <c r="AW161" s="110"/>
      <c r="AX161" s="110"/>
      <c r="AY161" s="110"/>
      <c r="AZ161" s="110"/>
      <c r="BA161" s="110"/>
      <c r="BB161" s="110"/>
      <c r="BC161" s="110"/>
      <c r="BD161" s="110"/>
      <c r="BE161" s="110"/>
    </row>
    <row r="162" spans="1:57" s="92" customFormat="1" ht="15" customHeight="1" x14ac:dyDescent="0.25">
      <c r="A162" s="119" t="s">
        <v>97</v>
      </c>
      <c r="B162" s="177">
        <v>9984.3059812813681</v>
      </c>
      <c r="C162" s="177">
        <v>7110.6044153894945</v>
      </c>
      <c r="D162" s="177">
        <v>6946.4389301266147</v>
      </c>
      <c r="E162" s="177">
        <v>164.16548526288</v>
      </c>
      <c r="F162" s="177">
        <v>2873.7015658918745</v>
      </c>
      <c r="G162" s="177">
        <v>1474.2776697327379</v>
      </c>
      <c r="H162" s="177">
        <v>1399.4238961591363</v>
      </c>
      <c r="I162" s="177">
        <v>8584.8820851222317</v>
      </c>
      <c r="J162" s="177">
        <v>1635.9883072854313</v>
      </c>
      <c r="K162" s="177">
        <v>2563.3845044293598</v>
      </c>
      <c r="L162" s="177">
        <v>-927.39619714392848</v>
      </c>
      <c r="M162" s="177">
        <v>10332.832328766357</v>
      </c>
      <c r="N162" s="177">
        <v>3107.1869244042255</v>
      </c>
      <c r="O162" s="177">
        <v>7225.6454043621316</v>
      </c>
      <c r="P162" s="177">
        <v>6672.363966184399</v>
      </c>
      <c r="Q162" s="177">
        <v>5455.5819118557165</v>
      </c>
      <c r="R162" s="177">
        <v>1216.7820543286816</v>
      </c>
      <c r="S162" s="177">
        <v>15280.762651148758</v>
      </c>
      <c r="T162" s="220"/>
      <c r="U162" s="366">
        <v>75226.753415964471</v>
      </c>
      <c r="V162" s="366">
        <v>53574.84896775215</v>
      </c>
      <c r="W162" s="366">
        <v>52337.944119038984</v>
      </c>
      <c r="X162" s="366">
        <v>1236.9048487131695</v>
      </c>
      <c r="Y162" s="366">
        <v>21651.904448212328</v>
      </c>
      <c r="Z162" s="366">
        <v>11107.945102601314</v>
      </c>
      <c r="AA162" s="366">
        <v>10543.959345611014</v>
      </c>
      <c r="AB162" s="366">
        <v>64682.794070353455</v>
      </c>
      <c r="AC162" s="366">
        <v>12326.353901242082</v>
      </c>
      <c r="AD162" s="366">
        <v>19313.820548623011</v>
      </c>
      <c r="AE162" s="366">
        <v>-6987.4666473809293</v>
      </c>
      <c r="AF162" s="366">
        <v>77852.725181090122</v>
      </c>
      <c r="AG162" s="366">
        <v>23411.099881923637</v>
      </c>
      <c r="AH162" s="366">
        <v>54441.625299166481</v>
      </c>
      <c r="AI162" s="366">
        <v>50272.926303216358</v>
      </c>
      <c r="AJ162" s="366">
        <v>41105.081914876901</v>
      </c>
      <c r="AK162" s="366">
        <v>9167.8443883394521</v>
      </c>
      <c r="AL162" s="366">
        <v>115132.90619508033</v>
      </c>
      <c r="AM162" s="61"/>
      <c r="AN162" s="325"/>
      <c r="AO162" s="327"/>
      <c r="AP162" s="110"/>
      <c r="AQ162" s="110"/>
      <c r="AR162" s="110"/>
      <c r="AS162" s="110"/>
      <c r="AT162" s="110"/>
      <c r="AU162" s="110"/>
      <c r="AV162" s="110"/>
      <c r="AW162" s="110"/>
      <c r="AX162" s="110"/>
      <c r="AY162" s="110"/>
      <c r="AZ162" s="110"/>
      <c r="BA162" s="110"/>
      <c r="BB162" s="110"/>
      <c r="BC162" s="110"/>
      <c r="BD162" s="110"/>
      <c r="BE162" s="110"/>
    </row>
    <row r="163" spans="1:57" s="92" customFormat="1" ht="15" customHeight="1" x14ac:dyDescent="0.25">
      <c r="A163" s="119" t="s">
        <v>98</v>
      </c>
      <c r="B163" s="177">
        <v>10898.731964663062</v>
      </c>
      <c r="C163" s="177">
        <v>7964.166382256195</v>
      </c>
      <c r="D163" s="177">
        <v>7807.8206066151424</v>
      </c>
      <c r="E163" s="177">
        <v>156.345775641052</v>
      </c>
      <c r="F163" s="177">
        <v>2934.565582406869</v>
      </c>
      <c r="G163" s="177">
        <v>1505.5023666544082</v>
      </c>
      <c r="H163" s="177">
        <v>1429.063215752461</v>
      </c>
      <c r="I163" s="177">
        <v>9469.6687489106025</v>
      </c>
      <c r="J163" s="177">
        <v>3549.2397562647425</v>
      </c>
      <c r="K163" s="177">
        <v>2790.12591657342</v>
      </c>
      <c r="L163" s="177">
        <v>759.11383969132237</v>
      </c>
      <c r="M163" s="177">
        <v>5108.9661475988969</v>
      </c>
      <c r="N163" s="177">
        <v>3153.4588253770439</v>
      </c>
      <c r="O163" s="177">
        <v>1955.5073222218532</v>
      </c>
      <c r="P163" s="177">
        <v>6682.9255810229788</v>
      </c>
      <c r="Q163" s="177">
        <v>5469.4713663606417</v>
      </c>
      <c r="R163" s="177">
        <v>1213.4542146623373</v>
      </c>
      <c r="S163" s="177">
        <v>12874.012287503723</v>
      </c>
      <c r="T163" s="220"/>
      <c r="U163" s="366">
        <v>82116.495987753849</v>
      </c>
      <c r="V163" s="366">
        <v>60006.011607109307</v>
      </c>
      <c r="W163" s="366">
        <v>58828.024360541793</v>
      </c>
      <c r="X163" s="366">
        <v>1177.9872465675064</v>
      </c>
      <c r="Y163" s="366">
        <v>22110.484380644557</v>
      </c>
      <c r="Z163" s="366">
        <v>11343.207581557639</v>
      </c>
      <c r="AA163" s="366">
        <v>10767.276799086918</v>
      </c>
      <c r="AB163" s="366">
        <v>71349.219188666932</v>
      </c>
      <c r="AC163" s="366">
        <v>26741.746943576705</v>
      </c>
      <c r="AD163" s="366">
        <v>21022.203718422435</v>
      </c>
      <c r="AE163" s="366">
        <v>5719.5432251542688</v>
      </c>
      <c r="AF163" s="366">
        <v>38493.505439083892</v>
      </c>
      <c r="AG163" s="366">
        <v>23759.73551980334</v>
      </c>
      <c r="AH163" s="366">
        <v>14733.769919280554</v>
      </c>
      <c r="AI163" s="366">
        <v>50352.502790217637</v>
      </c>
      <c r="AJ163" s="366">
        <v>41209.732009844258</v>
      </c>
      <c r="AK163" s="366">
        <v>9142.7707803733811</v>
      </c>
      <c r="AL163" s="366">
        <v>96999.245580196803</v>
      </c>
      <c r="AM163" s="61"/>
      <c r="AN163" s="325"/>
      <c r="AO163" s="327"/>
      <c r="AP163" s="110"/>
      <c r="AQ163" s="110"/>
      <c r="AR163" s="110"/>
      <c r="AS163" s="110"/>
      <c r="AT163" s="110"/>
      <c r="AU163" s="110"/>
      <c r="AV163" s="110"/>
      <c r="AW163" s="110"/>
      <c r="AX163" s="110"/>
      <c r="AY163" s="110"/>
      <c r="AZ163" s="110"/>
      <c r="BA163" s="110"/>
      <c r="BB163" s="110"/>
      <c r="BC163" s="110"/>
      <c r="BD163" s="110"/>
      <c r="BE163" s="110"/>
    </row>
    <row r="164" spans="1:57" s="92" customFormat="1" ht="15" customHeight="1" x14ac:dyDescent="0.25">
      <c r="A164" s="208" t="s">
        <v>245</v>
      </c>
      <c r="B164" s="210" t="s">
        <v>292</v>
      </c>
      <c r="C164" s="210" t="s">
        <v>292</v>
      </c>
      <c r="D164" s="210" t="s">
        <v>292</v>
      </c>
      <c r="E164" s="210" t="s">
        <v>292</v>
      </c>
      <c r="F164" s="210" t="s">
        <v>292</v>
      </c>
      <c r="G164" s="210" t="s">
        <v>292</v>
      </c>
      <c r="H164" s="210" t="s">
        <v>292</v>
      </c>
      <c r="I164" s="210" t="s">
        <v>292</v>
      </c>
      <c r="J164" s="210" t="s">
        <v>292</v>
      </c>
      <c r="K164" s="210" t="s">
        <v>292</v>
      </c>
      <c r="L164" s="210" t="s">
        <v>292</v>
      </c>
      <c r="M164" s="210" t="s">
        <v>292</v>
      </c>
      <c r="N164" s="210" t="s">
        <v>292</v>
      </c>
      <c r="O164" s="210" t="s">
        <v>292</v>
      </c>
      <c r="P164" s="210" t="s">
        <v>292</v>
      </c>
      <c r="Q164" s="210" t="s">
        <v>292</v>
      </c>
      <c r="R164" s="210" t="s">
        <v>292</v>
      </c>
      <c r="S164" s="210" t="s">
        <v>292</v>
      </c>
      <c r="T164" s="208"/>
      <c r="U164" s="215"/>
      <c r="V164" s="215"/>
      <c r="W164" s="215"/>
      <c r="X164" s="215"/>
      <c r="Y164" s="215"/>
      <c r="Z164" s="215"/>
      <c r="AA164" s="215"/>
      <c r="AB164" s="215"/>
      <c r="AC164" s="215"/>
      <c r="AD164" s="215"/>
      <c r="AE164" s="345"/>
      <c r="AF164" s="215"/>
      <c r="AG164" s="215"/>
      <c r="AH164" s="215"/>
      <c r="AI164" s="215"/>
      <c r="AJ164" s="215"/>
      <c r="AK164" s="215"/>
      <c r="AL164" s="215"/>
      <c r="AM164" s="61"/>
      <c r="AN164" s="325"/>
      <c r="AO164" s="327"/>
      <c r="AP164" s="110"/>
      <c r="AQ164" s="110"/>
      <c r="AR164" s="110"/>
      <c r="AS164" s="110"/>
      <c r="AT164" s="110"/>
      <c r="AU164" s="110"/>
      <c r="AV164" s="110"/>
      <c r="AW164" s="110"/>
      <c r="AX164" s="110"/>
      <c r="AY164" s="110"/>
      <c r="AZ164" s="110"/>
      <c r="BA164" s="110"/>
      <c r="BB164" s="110"/>
      <c r="BC164" s="110"/>
      <c r="BD164" s="110"/>
      <c r="BE164" s="110"/>
    </row>
    <row r="165" spans="1:57" s="92" customFormat="1" ht="15" customHeight="1" x14ac:dyDescent="0.25">
      <c r="A165" s="119" t="s">
        <v>95</v>
      </c>
      <c r="B165" s="177">
        <v>10154.441340893402</v>
      </c>
      <c r="C165" s="177">
        <v>7384.3116102591348</v>
      </c>
      <c r="D165" s="177">
        <v>7235.063145668013</v>
      </c>
      <c r="E165" s="177">
        <v>149.24846459112302</v>
      </c>
      <c r="F165" s="177">
        <v>2770.1297306342676</v>
      </c>
      <c r="G165" s="177">
        <v>1416.9707890260736</v>
      </c>
      <c r="H165" s="177">
        <v>1353.1589416081943</v>
      </c>
      <c r="I165" s="177">
        <v>8801.28239928521</v>
      </c>
      <c r="J165" s="177">
        <v>3871.2185015979862</v>
      </c>
      <c r="K165" s="177">
        <v>2774.88063190716</v>
      </c>
      <c r="L165" s="177">
        <v>1096.3378696908264</v>
      </c>
      <c r="M165" s="177">
        <v>4398.9887712818854</v>
      </c>
      <c r="N165" s="177">
        <v>2965.5019533890159</v>
      </c>
      <c r="O165" s="177">
        <v>1433.48681789287</v>
      </c>
      <c r="P165" s="177">
        <v>6735.542930067505</v>
      </c>
      <c r="Q165" s="177">
        <v>5518.4537326747768</v>
      </c>
      <c r="R165" s="177">
        <v>1217.0891973927276</v>
      </c>
      <c r="S165" s="177">
        <v>11689.105683705769</v>
      </c>
      <c r="T165" s="220"/>
      <c r="U165" s="366">
        <v>76508.638282961343</v>
      </c>
      <c r="V165" s="366">
        <v>55637.095827497455</v>
      </c>
      <c r="W165" s="367">
        <v>54512.583271035648</v>
      </c>
      <c r="X165" s="367">
        <v>1124.5125564618165</v>
      </c>
      <c r="Y165" s="367">
        <v>20871.542455463892</v>
      </c>
      <c r="Z165" s="367">
        <v>10676.166409916952</v>
      </c>
      <c r="AA165" s="367">
        <v>10195.37604554694</v>
      </c>
      <c r="AB165" s="366">
        <v>66313.262237414412</v>
      </c>
      <c r="AC165" s="366">
        <v>29167.695800290028</v>
      </c>
      <c r="AD165" s="367">
        <v>20907.338121104498</v>
      </c>
      <c r="AE165" s="367">
        <v>8260.3576791855321</v>
      </c>
      <c r="AF165" s="367">
        <v>33144.18089722337</v>
      </c>
      <c r="AG165" s="367">
        <v>22343.57446780954</v>
      </c>
      <c r="AH165" s="367">
        <v>10800.60642941383</v>
      </c>
      <c r="AI165" s="367">
        <v>50748.948206593617</v>
      </c>
      <c r="AJ165" s="367">
        <v>41578.789648838108</v>
      </c>
      <c r="AK165" s="367">
        <v>9170.158557755507</v>
      </c>
      <c r="AL165" s="367">
        <v>88071.566773881132</v>
      </c>
      <c r="AM165" s="61"/>
      <c r="AN165" s="325"/>
      <c r="AO165" s="327"/>
      <c r="AP165" s="110"/>
      <c r="AQ165" s="110"/>
      <c r="AR165" s="110"/>
      <c r="AS165" s="110"/>
      <c r="AT165" s="110"/>
      <c r="AU165" s="110"/>
      <c r="AV165" s="110"/>
      <c r="AW165" s="110"/>
      <c r="AX165" s="110"/>
      <c r="AY165" s="110"/>
      <c r="AZ165" s="110"/>
      <c r="BA165" s="110"/>
      <c r="BB165" s="110"/>
      <c r="BC165" s="110"/>
      <c r="BD165" s="110"/>
      <c r="BE165" s="110"/>
    </row>
    <row r="166" spans="1:57" s="92" customFormat="1" ht="15" customHeight="1" x14ac:dyDescent="0.25">
      <c r="A166" s="119" t="s">
        <v>96</v>
      </c>
      <c r="B166" s="177">
        <v>10947.583606399809</v>
      </c>
      <c r="C166" s="177">
        <v>7874.0364844661653</v>
      </c>
      <c r="D166" s="177">
        <v>7705.9983944349369</v>
      </c>
      <c r="E166" s="177">
        <v>168.03809003122899</v>
      </c>
      <c r="F166" s="177">
        <v>3073.5471219336437</v>
      </c>
      <c r="G166" s="177">
        <v>1572.1741990321698</v>
      </c>
      <c r="H166" s="177">
        <v>1501.3729229014741</v>
      </c>
      <c r="I166" s="177">
        <v>9446.2106834983351</v>
      </c>
      <c r="J166" s="177">
        <v>3359.8067928808105</v>
      </c>
      <c r="K166" s="177">
        <v>3008.2245166470398</v>
      </c>
      <c r="L166" s="177">
        <v>351.58227623377036</v>
      </c>
      <c r="M166" s="177">
        <v>6629.1107120377656</v>
      </c>
      <c r="N166" s="177">
        <v>3085.1550148625474</v>
      </c>
      <c r="O166" s="177">
        <v>3543.9556971752186</v>
      </c>
      <c r="P166" s="177">
        <v>7293.7380933882332</v>
      </c>
      <c r="Q166" s="177">
        <v>6066.2872639045099</v>
      </c>
      <c r="R166" s="177">
        <v>1227.4508294837242</v>
      </c>
      <c r="S166" s="177">
        <v>13642.763017930149</v>
      </c>
      <c r="T166" s="220"/>
      <c r="U166" s="366">
        <v>82484.568682419369</v>
      </c>
      <c r="V166" s="366">
        <v>59326.927892210326</v>
      </c>
      <c r="W166" s="366">
        <v>58060.844902870034</v>
      </c>
      <c r="X166" s="366">
        <v>1266.0829893402949</v>
      </c>
      <c r="Y166" s="366">
        <v>23157.64079020904</v>
      </c>
      <c r="Z166" s="366">
        <v>11845.546502607884</v>
      </c>
      <c r="AA166" s="366">
        <v>11312.094287601158</v>
      </c>
      <c r="AB166" s="366">
        <v>71172.474394818215</v>
      </c>
      <c r="AC166" s="366">
        <v>25314.464280960467</v>
      </c>
      <c r="AD166" s="366">
        <v>22665.467620677122</v>
      </c>
      <c r="AE166" s="366">
        <v>2648.9966602833429</v>
      </c>
      <c r="AF166" s="366">
        <v>49947.034659848548</v>
      </c>
      <c r="AG166" s="366">
        <v>23245.100459481866</v>
      </c>
      <c r="AH166" s="366">
        <v>26701.934200366686</v>
      </c>
      <c r="AI166" s="366">
        <v>54954.66966463365</v>
      </c>
      <c r="AJ166" s="366">
        <v>45706.441389888532</v>
      </c>
      <c r="AK166" s="366">
        <v>9248.2282747451209</v>
      </c>
      <c r="AL166" s="366">
        <v>102791.39795859471</v>
      </c>
      <c r="AM166" s="61"/>
      <c r="AN166" s="325"/>
      <c r="AO166" s="327"/>
      <c r="AP166" s="110"/>
      <c r="AQ166" s="110"/>
      <c r="AR166" s="110"/>
      <c r="AS166" s="110"/>
      <c r="AT166" s="110"/>
      <c r="AU166" s="110"/>
      <c r="AV166" s="110"/>
      <c r="AW166" s="110"/>
      <c r="AX166" s="110"/>
      <c r="AY166" s="110"/>
      <c r="AZ166" s="110"/>
      <c r="BA166" s="110"/>
      <c r="BB166" s="110"/>
      <c r="BC166" s="110"/>
      <c r="BD166" s="110"/>
      <c r="BE166" s="110"/>
    </row>
    <row r="167" spans="1:57" s="92" customFormat="1" ht="15" customHeight="1" x14ac:dyDescent="0.25">
      <c r="A167" s="119" t="s">
        <v>97</v>
      </c>
      <c r="B167" s="177">
        <v>10476.420044740853</v>
      </c>
      <c r="C167" s="177">
        <v>7505.5900125290918</v>
      </c>
      <c r="D167" s="177">
        <v>7322.8211893269645</v>
      </c>
      <c r="E167" s="177">
        <v>182.76882320212701</v>
      </c>
      <c r="F167" s="177">
        <v>2970.8300322117611</v>
      </c>
      <c r="G167" s="177">
        <v>1519.6325746959149</v>
      </c>
      <c r="H167" s="177">
        <v>1451.1974575158463</v>
      </c>
      <c r="I167" s="177">
        <v>9025.2225872250056</v>
      </c>
      <c r="J167" s="177">
        <v>1455.0885768950582</v>
      </c>
      <c r="K167" s="177">
        <v>2856.9817978362298</v>
      </c>
      <c r="L167" s="177">
        <v>-1401.8932209411716</v>
      </c>
      <c r="M167" s="177">
        <v>11159.291705456017</v>
      </c>
      <c r="N167" s="177">
        <v>3349.1393677664951</v>
      </c>
      <c r="O167" s="177">
        <v>7810.1523376895211</v>
      </c>
      <c r="P167" s="177">
        <v>7018.5116140579976</v>
      </c>
      <c r="Q167" s="177">
        <v>5722.5414643313525</v>
      </c>
      <c r="R167" s="177">
        <v>1295.9701497266453</v>
      </c>
      <c r="S167" s="177">
        <v>16072.288713033928</v>
      </c>
      <c r="T167" s="220"/>
      <c r="U167" s="366">
        <v>78934.586827099964</v>
      </c>
      <c r="V167" s="366">
        <v>56550.867949400446</v>
      </c>
      <c r="W167" s="366">
        <v>55173.796250984014</v>
      </c>
      <c r="X167" s="366">
        <v>1377.071698416426</v>
      </c>
      <c r="Y167" s="366">
        <v>22383.718877699517</v>
      </c>
      <c r="Z167" s="366">
        <v>11449.671634046372</v>
      </c>
      <c r="AA167" s="366">
        <v>10934.047243653144</v>
      </c>
      <c r="AB167" s="366">
        <v>68000.539583446807</v>
      </c>
      <c r="AC167" s="366">
        <v>10963.364882615817</v>
      </c>
      <c r="AD167" s="366">
        <v>21525.929355797074</v>
      </c>
      <c r="AE167" s="366">
        <v>-10562.564473181259</v>
      </c>
      <c r="AF167" s="366">
        <v>84079.683354758366</v>
      </c>
      <c r="AG167" s="366">
        <v>25234.090566436658</v>
      </c>
      <c r="AH167" s="366">
        <v>58845.592788321701</v>
      </c>
      <c r="AI167" s="366">
        <v>52880.975756119988</v>
      </c>
      <c r="AJ167" s="366">
        <v>43116.48866300458</v>
      </c>
      <c r="AK167" s="366">
        <v>9764.4870931154092</v>
      </c>
      <c r="AL167" s="366">
        <v>121096.65930835414</v>
      </c>
      <c r="AM167" s="61"/>
      <c r="AN167" s="325"/>
      <c r="AO167" s="327"/>
      <c r="AP167" s="110"/>
      <c r="AQ167" s="110"/>
      <c r="AR167" s="110"/>
      <c r="AS167" s="110"/>
      <c r="AT167" s="110"/>
      <c r="AU167" s="110"/>
      <c r="AV167" s="110"/>
      <c r="AW167" s="110"/>
      <c r="AX167" s="110"/>
      <c r="AY167" s="110"/>
      <c r="AZ167" s="110"/>
      <c r="BA167" s="110"/>
      <c r="BB167" s="110"/>
      <c r="BC167" s="110"/>
      <c r="BD167" s="110"/>
      <c r="BE167" s="110"/>
    </row>
    <row r="168" spans="1:57" s="92" customFormat="1" ht="15" customHeight="1" x14ac:dyDescent="0.25">
      <c r="A168" s="119" t="s">
        <v>98</v>
      </c>
      <c r="B168" s="177">
        <v>11510.834098280209</v>
      </c>
      <c r="C168" s="177">
        <v>8394.0098161776477</v>
      </c>
      <c r="D168" s="177">
        <v>8230.8755256764252</v>
      </c>
      <c r="E168" s="177">
        <v>163.13429050122201</v>
      </c>
      <c r="F168" s="177">
        <v>3116.8242821025619</v>
      </c>
      <c r="G168" s="177">
        <v>1594.3112387213982</v>
      </c>
      <c r="H168" s="177">
        <v>1522.5130433811639</v>
      </c>
      <c r="I168" s="177">
        <v>9988.3210548990464</v>
      </c>
      <c r="J168" s="177">
        <v>3356.1335556921649</v>
      </c>
      <c r="K168" s="177">
        <v>3021.8624730983101</v>
      </c>
      <c r="L168" s="177">
        <v>334.27108259385489</v>
      </c>
      <c r="M168" s="177">
        <v>5534.3728744663849</v>
      </c>
      <c r="N168" s="177">
        <v>3212.6639897603782</v>
      </c>
      <c r="O168" s="177">
        <v>2321.7088847060063</v>
      </c>
      <c r="P168" s="177">
        <v>6895.5421095907914</v>
      </c>
      <c r="Q168" s="177">
        <v>5631.0825157545241</v>
      </c>
      <c r="R168" s="177">
        <v>1264.4595938362675</v>
      </c>
      <c r="S168" s="177">
        <v>13505.798418847968</v>
      </c>
      <c r="T168" s="220"/>
      <c r="U168" s="366">
        <v>86728.37951349224</v>
      </c>
      <c r="V168" s="366">
        <v>63244.666959990493</v>
      </c>
      <c r="W168" s="366">
        <v>62015.531648209027</v>
      </c>
      <c r="X168" s="366">
        <v>1229.1353117814574</v>
      </c>
      <c r="Y168" s="366">
        <v>23483.712553501755</v>
      </c>
      <c r="Z168" s="366">
        <v>12012.338028146376</v>
      </c>
      <c r="AA168" s="366">
        <v>11471.374525355381</v>
      </c>
      <c r="AB168" s="366">
        <v>75257.004988136876</v>
      </c>
      <c r="AC168" s="366">
        <v>25286.788275362618</v>
      </c>
      <c r="AD168" s="366">
        <v>22768.22280355922</v>
      </c>
      <c r="AE168" s="366">
        <v>2518.5654718033998</v>
      </c>
      <c r="AF168" s="366">
        <v>41698.732422666981</v>
      </c>
      <c r="AG168" s="366">
        <v>24205.81683084957</v>
      </c>
      <c r="AH168" s="366">
        <v>17492.915591817404</v>
      </c>
      <c r="AI168" s="366">
        <v>51954.462024711822</v>
      </c>
      <c r="AJ168" s="366">
        <v>42427.391214952462</v>
      </c>
      <c r="AK168" s="366">
        <v>9527.0708097593579</v>
      </c>
      <c r="AL168" s="366">
        <v>101759.43818681002</v>
      </c>
      <c r="AM168" s="61"/>
      <c r="AN168" s="325"/>
      <c r="AO168" s="327"/>
      <c r="AP168" s="110"/>
      <c r="AQ168" s="110"/>
      <c r="AR168" s="110"/>
      <c r="AS168" s="110"/>
      <c r="AT168" s="110"/>
      <c r="AU168" s="110"/>
      <c r="AV168" s="110"/>
      <c r="AW168" s="110"/>
      <c r="AX168" s="110"/>
      <c r="AY168" s="110"/>
      <c r="AZ168" s="110"/>
      <c r="BA168" s="110"/>
      <c r="BB168" s="110"/>
      <c r="BC168" s="110"/>
      <c r="BD168" s="110"/>
      <c r="BE168" s="110"/>
    </row>
    <row r="169" spans="1:57" s="92" customFormat="1" ht="15" customHeight="1" x14ac:dyDescent="0.2">
      <c r="A169" s="208" t="s">
        <v>278</v>
      </c>
      <c r="B169" s="210" t="s">
        <v>292</v>
      </c>
      <c r="C169" s="210" t="s">
        <v>292</v>
      </c>
      <c r="D169" s="210" t="s">
        <v>292</v>
      </c>
      <c r="E169" s="210" t="s">
        <v>292</v>
      </c>
      <c r="F169" s="210" t="s">
        <v>292</v>
      </c>
      <c r="G169" s="210" t="s">
        <v>292</v>
      </c>
      <c r="H169" s="210" t="s">
        <v>292</v>
      </c>
      <c r="I169" s="210" t="s">
        <v>292</v>
      </c>
      <c r="J169" s="210" t="s">
        <v>292</v>
      </c>
      <c r="K169" s="210" t="s">
        <v>292</v>
      </c>
      <c r="L169" s="210" t="s">
        <v>292</v>
      </c>
      <c r="M169" s="210" t="s">
        <v>292</v>
      </c>
      <c r="N169" s="210" t="s">
        <v>292</v>
      </c>
      <c r="O169" s="210" t="s">
        <v>292</v>
      </c>
      <c r="P169" s="210" t="s">
        <v>292</v>
      </c>
      <c r="Q169" s="210" t="s">
        <v>292</v>
      </c>
      <c r="R169" s="210" t="s">
        <v>292</v>
      </c>
      <c r="S169" s="210" t="s">
        <v>292</v>
      </c>
      <c r="T169" s="208"/>
      <c r="U169" s="346"/>
      <c r="V169" s="346"/>
      <c r="W169" s="346"/>
      <c r="X169" s="346"/>
      <c r="Y169" s="346"/>
      <c r="Z169" s="346"/>
      <c r="AA169" s="346"/>
      <c r="AB169" s="346"/>
      <c r="AC169" s="346"/>
      <c r="AD169" s="314"/>
      <c r="AE169" s="314"/>
      <c r="AF169" s="314"/>
      <c r="AG169" s="314"/>
      <c r="AH169" s="314"/>
      <c r="AI169" s="314"/>
      <c r="AJ169" s="314"/>
      <c r="AK169" s="314"/>
      <c r="AL169" s="314"/>
      <c r="AN169" s="326"/>
      <c r="AO169" s="327"/>
    </row>
    <row r="170" spans="1:57" s="92" customFormat="1" ht="15" customHeight="1" x14ac:dyDescent="0.25">
      <c r="A170" s="119" t="s">
        <v>95</v>
      </c>
      <c r="B170" s="177">
        <v>10725.456913644157</v>
      </c>
      <c r="C170" s="177">
        <v>7646.8336865557931</v>
      </c>
      <c r="D170" s="177">
        <v>7496.9818260177035</v>
      </c>
      <c r="E170" s="177">
        <v>149.85186053808999</v>
      </c>
      <c r="F170" s="177">
        <v>3078.6232270883647</v>
      </c>
      <c r="G170" s="177">
        <v>1617.672072059906</v>
      </c>
      <c r="H170" s="177">
        <v>1460.9511550284583</v>
      </c>
      <c r="I170" s="177">
        <v>9264.5057586157</v>
      </c>
      <c r="J170" s="177">
        <v>3318.1805372540193</v>
      </c>
      <c r="K170" s="177">
        <v>2781.8625652896199</v>
      </c>
      <c r="L170" s="177">
        <v>536.31797196439936</v>
      </c>
      <c r="M170" s="177">
        <v>4377.5978346381271</v>
      </c>
      <c r="N170" s="177">
        <v>2995.0046553677435</v>
      </c>
      <c r="O170" s="177">
        <v>1382.5931792703841</v>
      </c>
      <c r="P170" s="177">
        <v>6489.9429610066491</v>
      </c>
      <c r="Q170" s="177">
        <v>5507.8705741792201</v>
      </c>
      <c r="R170" s="177">
        <v>982.07238682742843</v>
      </c>
      <c r="S170" s="177">
        <v>11931.292324529655</v>
      </c>
      <c r="T170" s="220"/>
      <c r="U170" s="366">
        <v>80810.955115851903</v>
      </c>
      <c r="V170" s="366">
        <v>57615.068411354623</v>
      </c>
      <c r="W170" s="366">
        <v>56486.009568130394</v>
      </c>
      <c r="X170" s="366">
        <v>1129.0588432242391</v>
      </c>
      <c r="Y170" s="366">
        <v>23195.886704497287</v>
      </c>
      <c r="Z170" s="366">
        <v>12188.350226935363</v>
      </c>
      <c r="AA170" s="366">
        <v>11007.53647756192</v>
      </c>
      <c r="AB170" s="366">
        <v>69803.418638289993</v>
      </c>
      <c r="AC170" s="366">
        <v>25000.831257940408</v>
      </c>
      <c r="AD170" s="366">
        <v>20959.943498174642</v>
      </c>
      <c r="AE170" s="366">
        <v>4040.8877597657674</v>
      </c>
      <c r="AF170" s="366">
        <v>32983.01088508097</v>
      </c>
      <c r="AG170" s="366">
        <v>22565.862575868265</v>
      </c>
      <c r="AH170" s="366">
        <v>10417.148309212709</v>
      </c>
      <c r="AI170" s="366">
        <v>48898.475239704603</v>
      </c>
      <c r="AJ170" s="366">
        <v>41499.050841153337</v>
      </c>
      <c r="AK170" s="366">
        <v>7399.4243985512603</v>
      </c>
      <c r="AL170" s="366">
        <v>89896.322019168685</v>
      </c>
      <c r="AN170" s="326"/>
      <c r="AO170" s="327"/>
    </row>
    <row r="171" spans="1:57" s="92" customFormat="1" ht="15" customHeight="1" x14ac:dyDescent="0.25">
      <c r="A171" s="119" t="s">
        <v>96</v>
      </c>
      <c r="B171" s="177">
        <v>10004.709849907098</v>
      </c>
      <c r="C171" s="177">
        <v>6870.9112963146599</v>
      </c>
      <c r="D171" s="177">
        <v>6717.0377885223206</v>
      </c>
      <c r="E171" s="177">
        <v>153.87350779233898</v>
      </c>
      <c r="F171" s="177">
        <v>3133.7985535924381</v>
      </c>
      <c r="G171" s="177">
        <v>1676.9960004539721</v>
      </c>
      <c r="H171" s="177">
        <v>1456.802553138466</v>
      </c>
      <c r="I171" s="177">
        <v>8547.9072967686316</v>
      </c>
      <c r="J171" s="177">
        <v>2862.6138827548243</v>
      </c>
      <c r="K171" s="177">
        <v>2592.0519702347397</v>
      </c>
      <c r="L171" s="177">
        <v>270.56191252008438</v>
      </c>
      <c r="M171" s="177">
        <v>4048.5193399597997</v>
      </c>
      <c r="N171" s="177">
        <v>2609.0074269478196</v>
      </c>
      <c r="O171" s="177">
        <v>1439.5119130119804</v>
      </c>
      <c r="P171" s="177">
        <v>5342.0644891207585</v>
      </c>
      <c r="Q171" s="177">
        <v>4586.4591710752802</v>
      </c>
      <c r="R171" s="177">
        <v>755.60531804547838</v>
      </c>
      <c r="S171" s="177">
        <v>11573.778583500965</v>
      </c>
      <c r="T171" s="220"/>
      <c r="U171" s="366">
        <v>75380.486364125041</v>
      </c>
      <c r="V171" s="366">
        <v>51768.881162082806</v>
      </c>
      <c r="W171" s="366">
        <v>50609.521217621426</v>
      </c>
      <c r="X171" s="366">
        <v>1159.3599444613781</v>
      </c>
      <c r="Y171" s="366">
        <v>23611.605202042225</v>
      </c>
      <c r="Z171" s="366">
        <v>12635.326365420453</v>
      </c>
      <c r="AA171" s="366">
        <v>10976.278836621772</v>
      </c>
      <c r="AB171" s="366">
        <v>64404.207527503255</v>
      </c>
      <c r="AC171" s="366">
        <v>21568.364299616223</v>
      </c>
      <c r="AD171" s="366">
        <v>19529.815569733648</v>
      </c>
      <c r="AE171" s="366">
        <v>2038.5487298825758</v>
      </c>
      <c r="AF171" s="366">
        <v>30503.568966927112</v>
      </c>
      <c r="AG171" s="366">
        <v>19657.566458338348</v>
      </c>
      <c r="AH171" s="366">
        <v>10846.002508588766</v>
      </c>
      <c r="AI171" s="366">
        <v>40249.784893280354</v>
      </c>
      <c r="AJ171" s="366">
        <v>34556.676624466701</v>
      </c>
      <c r="AK171" s="366">
        <v>5693.1082688136576</v>
      </c>
      <c r="AL171" s="366">
        <v>87202.634737388027</v>
      </c>
      <c r="AN171" s="326"/>
      <c r="AO171" s="327"/>
    </row>
    <row r="172" spans="1:57" s="92" customFormat="1" ht="15" customHeight="1" x14ac:dyDescent="0.25">
      <c r="A172" s="119" t="s">
        <v>97</v>
      </c>
      <c r="B172" s="177">
        <v>10230.259939132848</v>
      </c>
      <c r="C172" s="177">
        <v>7060.7633043989581</v>
      </c>
      <c r="D172" s="177">
        <v>6897.2450300248938</v>
      </c>
      <c r="E172" s="177">
        <v>163.51827437406399</v>
      </c>
      <c r="F172" s="177">
        <v>3169.4966347338877</v>
      </c>
      <c r="G172" s="177">
        <v>1674.1083711094695</v>
      </c>
      <c r="H172" s="177">
        <v>1495.388263624418</v>
      </c>
      <c r="I172" s="177">
        <v>8734.8716755084279</v>
      </c>
      <c r="J172" s="177">
        <v>2402.5084486809615</v>
      </c>
      <c r="K172" s="177">
        <v>2813.9600734973601</v>
      </c>
      <c r="L172" s="177">
        <v>-411.45162481639863</v>
      </c>
      <c r="M172" s="177">
        <v>7538.630581866556</v>
      </c>
      <c r="N172" s="177">
        <v>3090.4802248161222</v>
      </c>
      <c r="O172" s="177">
        <v>4448.1503570504337</v>
      </c>
      <c r="P172" s="177">
        <v>6161.2350250127283</v>
      </c>
      <c r="Q172" s="177">
        <v>5258.3627145655901</v>
      </c>
      <c r="R172" s="177">
        <v>902.87231044713906</v>
      </c>
      <c r="S172" s="177">
        <v>14010.163944667636</v>
      </c>
      <c r="T172" s="220"/>
      <c r="U172" s="366">
        <v>77079.89351139644</v>
      </c>
      <c r="V172" s="366">
        <v>53199.321116993953</v>
      </c>
      <c r="W172" s="366">
        <v>51967.292678722566</v>
      </c>
      <c r="X172" s="366">
        <v>1232.0284382713853</v>
      </c>
      <c r="Y172" s="366">
        <v>23880.572394402479</v>
      </c>
      <c r="Z172" s="366">
        <v>12613.569522124299</v>
      </c>
      <c r="AA172" s="366">
        <v>11267.002872278177</v>
      </c>
      <c r="AB172" s="366">
        <v>65812.890639118254</v>
      </c>
      <c r="AC172" s="366">
        <v>18101.699906586706</v>
      </c>
      <c r="AD172" s="366">
        <v>21201.78217376586</v>
      </c>
      <c r="AE172" s="366">
        <v>-3100.0822671791557</v>
      </c>
      <c r="AF172" s="366">
        <v>56799.812119073569</v>
      </c>
      <c r="AG172" s="366">
        <v>23285.223253877073</v>
      </c>
      <c r="AH172" s="366">
        <v>33514.588865196492</v>
      </c>
      <c r="AI172" s="366">
        <v>46421.825295958406</v>
      </c>
      <c r="AJ172" s="366">
        <v>39619.133872894439</v>
      </c>
      <c r="AK172" s="366">
        <v>6802.6914230639695</v>
      </c>
      <c r="AL172" s="366">
        <v>105559.58024109832</v>
      </c>
      <c r="AN172" s="326"/>
      <c r="AO172" s="327"/>
    </row>
    <row r="173" spans="1:57" s="92" customFormat="1" ht="15" customHeight="1" x14ac:dyDescent="0.25">
      <c r="A173" s="119" t="s">
        <v>98</v>
      </c>
      <c r="B173" s="177">
        <v>11411.494617101846</v>
      </c>
      <c r="C173" s="177">
        <v>8134.8757024935903</v>
      </c>
      <c r="D173" s="177">
        <v>7983.5322936352723</v>
      </c>
      <c r="E173" s="177">
        <v>151.34340885831801</v>
      </c>
      <c r="F173" s="177">
        <v>3276.6189146082543</v>
      </c>
      <c r="G173" s="177">
        <v>1726.4328399164979</v>
      </c>
      <c r="H173" s="177">
        <v>1550.1860746917564</v>
      </c>
      <c r="I173" s="177">
        <v>9861.3085424100882</v>
      </c>
      <c r="J173" s="177">
        <v>3155.8856168238544</v>
      </c>
      <c r="K173" s="177">
        <v>3028.72632129257</v>
      </c>
      <c r="L173" s="177">
        <v>127.15929553128433</v>
      </c>
      <c r="M173" s="177">
        <v>4982.1508057721821</v>
      </c>
      <c r="N173" s="177">
        <v>3330.3075066275355</v>
      </c>
      <c r="O173" s="177">
        <v>1651.8432991446473</v>
      </c>
      <c r="P173" s="177">
        <v>6495.4947994873955</v>
      </c>
      <c r="Q173" s="177">
        <v>5516.0668035268936</v>
      </c>
      <c r="R173" s="177">
        <v>979.4279959605019</v>
      </c>
      <c r="S173" s="177">
        <v>13054.036240210487</v>
      </c>
      <c r="T173" s="220"/>
      <c r="U173" s="366">
        <v>85979.906192553855</v>
      </c>
      <c r="V173" s="366">
        <v>61292.22098043796</v>
      </c>
      <c r="W173" s="366">
        <v>60151.92406639496</v>
      </c>
      <c r="X173" s="366">
        <v>1140.2969140429971</v>
      </c>
      <c r="Y173" s="366">
        <v>24687.685212115892</v>
      </c>
      <c r="Z173" s="366">
        <v>13007.808232350853</v>
      </c>
      <c r="AA173" s="366">
        <v>11679.876979765038</v>
      </c>
      <c r="AB173" s="366">
        <v>74300.02921278881</v>
      </c>
      <c r="AC173" s="366">
        <v>23778.020179959334</v>
      </c>
      <c r="AD173" s="366">
        <v>22819.938467778869</v>
      </c>
      <c r="AE173" s="366">
        <v>958.08171218046186</v>
      </c>
      <c r="AF173" s="366">
        <v>37538.015246090508</v>
      </c>
      <c r="AG173" s="366">
        <v>25092.201908685169</v>
      </c>
      <c r="AH173" s="366">
        <v>12445.813337405345</v>
      </c>
      <c r="AI173" s="366">
        <v>48940.305566737785</v>
      </c>
      <c r="AJ173" s="366">
        <v>41560.805331173382</v>
      </c>
      <c r="AK173" s="366">
        <v>7379.5002355644019</v>
      </c>
      <c r="AL173" s="366">
        <v>98355.63605186592</v>
      </c>
      <c r="AM173" s="61"/>
      <c r="AN173" s="325"/>
      <c r="AO173" s="327"/>
      <c r="AP173" s="110"/>
      <c r="AQ173" s="110"/>
      <c r="AR173" s="110"/>
      <c r="AS173" s="110"/>
      <c r="AT173" s="110"/>
      <c r="AU173" s="110"/>
      <c r="AV173" s="110"/>
      <c r="AW173" s="110"/>
      <c r="AX173" s="110"/>
      <c r="AY173" s="110"/>
      <c r="AZ173" s="110"/>
      <c r="BA173" s="110"/>
      <c r="BB173" s="110"/>
      <c r="BC173" s="110"/>
      <c r="BD173" s="110"/>
      <c r="BE173" s="110"/>
    </row>
    <row r="174" spans="1:57" s="92" customFormat="1" ht="15" customHeight="1" x14ac:dyDescent="0.2">
      <c r="A174" s="208" t="s">
        <v>282</v>
      </c>
      <c r="B174" s="210" t="s">
        <v>292</v>
      </c>
      <c r="C174" s="210" t="s">
        <v>292</v>
      </c>
      <c r="D174" s="210" t="s">
        <v>292</v>
      </c>
      <c r="E174" s="210" t="s">
        <v>292</v>
      </c>
      <c r="F174" s="210" t="s">
        <v>292</v>
      </c>
      <c r="G174" s="210" t="s">
        <v>292</v>
      </c>
      <c r="H174" s="210" t="s">
        <v>292</v>
      </c>
      <c r="I174" s="210" t="s">
        <v>292</v>
      </c>
      <c r="J174" s="210" t="s">
        <v>292</v>
      </c>
      <c r="K174" s="210" t="s">
        <v>292</v>
      </c>
      <c r="L174" s="210" t="s">
        <v>292</v>
      </c>
      <c r="M174" s="210" t="s">
        <v>292</v>
      </c>
      <c r="N174" s="210" t="s">
        <v>292</v>
      </c>
      <c r="O174" s="210" t="s">
        <v>292</v>
      </c>
      <c r="P174" s="210" t="s">
        <v>292</v>
      </c>
      <c r="Q174" s="210" t="s">
        <v>292</v>
      </c>
      <c r="R174" s="210" t="s">
        <v>292</v>
      </c>
      <c r="S174" s="210" t="s">
        <v>292</v>
      </c>
      <c r="T174" s="208"/>
      <c r="U174" s="346"/>
      <c r="V174" s="346"/>
      <c r="W174" s="346"/>
      <c r="X174" s="346"/>
      <c r="Y174" s="346"/>
      <c r="Z174" s="346"/>
      <c r="AA174" s="346"/>
      <c r="AB174" s="346"/>
      <c r="AC174" s="346"/>
      <c r="AD174" s="314"/>
      <c r="AE174" s="346"/>
      <c r="AF174" s="314"/>
      <c r="AG174" s="314"/>
      <c r="AH174" s="314"/>
      <c r="AI174" s="314"/>
      <c r="AJ174" s="314"/>
      <c r="AK174" s="314"/>
      <c r="AL174" s="346"/>
      <c r="AN174" s="326"/>
      <c r="AO174" s="327"/>
    </row>
    <row r="175" spans="1:57" s="92" customFormat="1" ht="15" customHeight="1" x14ac:dyDescent="0.25">
      <c r="A175" s="119" t="s">
        <v>95</v>
      </c>
      <c r="B175" s="177">
        <v>10846.051252898478</v>
      </c>
      <c r="C175" s="177">
        <v>7722.0500584898655</v>
      </c>
      <c r="D175" s="177">
        <v>7561.9983692626638</v>
      </c>
      <c r="E175" s="177">
        <v>160.05168922720102</v>
      </c>
      <c r="F175" s="177">
        <v>3124.0011944086123</v>
      </c>
      <c r="G175" s="177">
        <v>1618.569306215383</v>
      </c>
      <c r="H175" s="177">
        <v>1505.431888193229</v>
      </c>
      <c r="I175" s="177">
        <v>9340.6193647052478</v>
      </c>
      <c r="J175" s="177">
        <v>3569.1568428149012</v>
      </c>
      <c r="K175" s="177">
        <v>3107.3167137125301</v>
      </c>
      <c r="L175" s="177">
        <v>461.84012910237124</v>
      </c>
      <c r="M175" s="177">
        <v>4442.0831427968697</v>
      </c>
      <c r="N175" s="177">
        <v>3170.7490361228147</v>
      </c>
      <c r="O175" s="177">
        <v>1271.3341066740543</v>
      </c>
      <c r="P175" s="177">
        <v>6555.5533651782971</v>
      </c>
      <c r="Q175" s="177">
        <v>5713.2818753135134</v>
      </c>
      <c r="R175" s="177">
        <v>842.27148986478312</v>
      </c>
      <c r="S175" s="177">
        <v>12301.737873331949</v>
      </c>
      <c r="T175" s="220"/>
      <c r="U175" s="366">
        <v>81719.573164963585</v>
      </c>
      <c r="V175" s="366">
        <v>58181.786165691898</v>
      </c>
      <c r="W175" s="366">
        <v>56975.876713209545</v>
      </c>
      <c r="X175" s="366">
        <v>1205.9094524823461</v>
      </c>
      <c r="Y175" s="366">
        <v>23537.786999271691</v>
      </c>
      <c r="Z175" s="366">
        <v>12195.110437679803</v>
      </c>
      <c r="AA175" s="366">
        <v>11342.676561591885</v>
      </c>
      <c r="AB175" s="366">
        <v>70376.896603371701</v>
      </c>
      <c r="AC175" s="366">
        <v>26891.812232188873</v>
      </c>
      <c r="AD175" s="366">
        <v>23412.077779467061</v>
      </c>
      <c r="AE175" s="366">
        <v>3479.7344527218161</v>
      </c>
      <c r="AF175" s="366">
        <v>33468.875439403018</v>
      </c>
      <c r="AG175" s="366">
        <v>23890.008612667349</v>
      </c>
      <c r="AH175" s="366">
        <v>9578.8668267356625</v>
      </c>
      <c r="AI175" s="366">
        <v>49392.81682993588</v>
      </c>
      <c r="AJ175" s="366">
        <v>43046.722289549667</v>
      </c>
      <c r="AK175" s="366">
        <v>6346.0945403862088</v>
      </c>
      <c r="AL175" s="366">
        <v>92687.444006619582</v>
      </c>
      <c r="AN175" s="326"/>
      <c r="AO175" s="327"/>
    </row>
    <row r="176" spans="1:57" s="92" customFormat="1" ht="15" customHeight="1" x14ac:dyDescent="0.25">
      <c r="A176" s="119" t="s">
        <v>96</v>
      </c>
      <c r="B176" s="177">
        <v>11735.526766447265</v>
      </c>
      <c r="C176" s="177">
        <v>8312.838784146672</v>
      </c>
      <c r="D176" s="177">
        <v>8134.2988279796837</v>
      </c>
      <c r="E176" s="177">
        <v>178.539956166987</v>
      </c>
      <c r="F176" s="177">
        <v>3422.6879823005947</v>
      </c>
      <c r="G176" s="177">
        <v>1803.5141251185626</v>
      </c>
      <c r="H176" s="177">
        <v>1619.1738571820324</v>
      </c>
      <c r="I176" s="177">
        <v>10116.352909265233</v>
      </c>
      <c r="J176" s="177">
        <v>3747.3759963441412</v>
      </c>
      <c r="K176" s="177">
        <v>3150.7269220803701</v>
      </c>
      <c r="L176" s="177">
        <v>596.64907426377101</v>
      </c>
      <c r="M176" s="177">
        <v>6090.0910349744054</v>
      </c>
      <c r="N176" s="177">
        <v>3685.8102701497228</v>
      </c>
      <c r="O176" s="177">
        <v>2404.280764824683</v>
      </c>
      <c r="P176" s="177">
        <v>7505.3367646496426</v>
      </c>
      <c r="Q176" s="177">
        <v>6445.8553462773025</v>
      </c>
      <c r="R176" s="177">
        <v>1059.4814183723406</v>
      </c>
      <c r="S176" s="177">
        <v>14067.657033116169</v>
      </c>
      <c r="T176" s="220"/>
      <c r="U176" s="366">
        <v>88421.326421796926</v>
      </c>
      <c r="V176" s="366">
        <v>62633.0838191531</v>
      </c>
      <c r="W176" s="366">
        <v>61287.87451941293</v>
      </c>
      <c r="X176" s="366">
        <v>1345.2092997401637</v>
      </c>
      <c r="Y176" s="366">
        <v>25788.242602643833</v>
      </c>
      <c r="Z176" s="366">
        <v>13588.57717570581</v>
      </c>
      <c r="AA176" s="366">
        <v>12199.665426938023</v>
      </c>
      <c r="AB176" s="366">
        <v>76221.660994858903</v>
      </c>
      <c r="AC176" s="366">
        <v>28234.604444454933</v>
      </c>
      <c r="AD176" s="366">
        <v>23739.151994414551</v>
      </c>
      <c r="AE176" s="366">
        <v>4495.4524500403832</v>
      </c>
      <c r="AF176" s="366">
        <v>45885.790903014662</v>
      </c>
      <c r="AG176" s="366">
        <v>27770.737480443087</v>
      </c>
      <c r="AH176" s="366">
        <v>18115.053422571575</v>
      </c>
      <c r="AI176" s="366">
        <v>56548.959853252738</v>
      </c>
      <c r="AJ176" s="366">
        <v>48566.297106526341</v>
      </c>
      <c r="AK176" s="366">
        <v>7982.6627467264007</v>
      </c>
      <c r="AL176" s="366">
        <v>105992.76191601378</v>
      </c>
      <c r="AN176" s="326"/>
      <c r="AO176" s="327"/>
    </row>
    <row r="177" spans="1:41" s="92" customFormat="1" ht="15" customHeight="1" x14ac:dyDescent="0.25">
      <c r="A177" s="119" t="s">
        <v>97</v>
      </c>
      <c r="B177" s="177">
        <v>11620.478826253968</v>
      </c>
      <c r="C177" s="177">
        <v>8433.7114898355539</v>
      </c>
      <c r="D177" s="177">
        <v>8233.6187856134438</v>
      </c>
      <c r="E177" s="177">
        <v>200.092704222111</v>
      </c>
      <c r="F177" s="177">
        <v>3186.7673364184134</v>
      </c>
      <c r="G177" s="177">
        <v>1693.7532389191015</v>
      </c>
      <c r="H177" s="177">
        <v>1493.0140974993114</v>
      </c>
      <c r="I177" s="177">
        <v>10127.464728754656</v>
      </c>
      <c r="J177" s="177">
        <v>1703.4661861261693</v>
      </c>
      <c r="K177" s="177">
        <v>2966.1063516510603</v>
      </c>
      <c r="L177" s="177">
        <v>-1262.6401655248908</v>
      </c>
      <c r="M177" s="177">
        <v>11730.581554819426</v>
      </c>
      <c r="N177" s="177">
        <v>3686.772886185483</v>
      </c>
      <c r="O177" s="177">
        <v>8043.8086686339429</v>
      </c>
      <c r="P177" s="177">
        <v>7973.092810445728</v>
      </c>
      <c r="Q177" s="177">
        <v>6710.646567164833</v>
      </c>
      <c r="R177" s="177">
        <v>1262.4462432808953</v>
      </c>
      <c r="S177" s="177">
        <v>17081.433756753835</v>
      </c>
      <c r="T177" s="220"/>
      <c r="U177" s="368">
        <v>87554.497716410522</v>
      </c>
      <c r="V177" s="368">
        <v>63543.799220165987</v>
      </c>
      <c r="W177" s="368">
        <v>62036.200740204498</v>
      </c>
      <c r="X177" s="368">
        <v>1507.5984799614953</v>
      </c>
      <c r="Y177" s="368">
        <v>24010.698496244539</v>
      </c>
      <c r="Z177" s="368">
        <v>12761.583778635972</v>
      </c>
      <c r="AA177" s="368">
        <v>11249.114717608563</v>
      </c>
      <c r="AB177" s="368">
        <v>76305.382998801957</v>
      </c>
      <c r="AC177" s="368">
        <v>12834.765979367623</v>
      </c>
      <c r="AD177" s="368">
        <v>22348.128306514915</v>
      </c>
      <c r="AE177" s="368">
        <v>-9513.3623271472898</v>
      </c>
      <c r="AF177" s="368">
        <v>88384.066724786971</v>
      </c>
      <c r="AG177" s="368">
        <v>27777.990310964524</v>
      </c>
      <c r="AH177" s="368">
        <v>60606.076413822448</v>
      </c>
      <c r="AI177" s="368">
        <v>60073.267780303344</v>
      </c>
      <c r="AJ177" s="368">
        <v>50561.366560303439</v>
      </c>
      <c r="AK177" s="368">
        <v>9511.9012199999052</v>
      </c>
      <c r="AL177" s="368">
        <v>128700.06264026178</v>
      </c>
      <c r="AN177" s="326"/>
      <c r="AO177" s="327"/>
    </row>
    <row r="178" spans="1:41" s="92" customFormat="1" ht="15" customHeight="1" x14ac:dyDescent="0.25">
      <c r="A178" s="119" t="s">
        <v>98</v>
      </c>
      <c r="B178" s="177">
        <v>12933.03043958807</v>
      </c>
      <c r="C178" s="177">
        <v>9151.7114119382823</v>
      </c>
      <c r="D178" s="177">
        <v>8980.752111068763</v>
      </c>
      <c r="E178" s="177">
        <v>170.95930086951802</v>
      </c>
      <c r="F178" s="177">
        <v>3781.3190276497889</v>
      </c>
      <c r="G178" s="177">
        <v>1967.0412479904487</v>
      </c>
      <c r="H178" s="177">
        <v>1814.2777796593402</v>
      </c>
      <c r="I178" s="177">
        <v>11118.75265992873</v>
      </c>
      <c r="J178" s="177">
        <v>3856.6607272675096</v>
      </c>
      <c r="K178" s="177">
        <v>3069.6084235324402</v>
      </c>
      <c r="L178" s="177">
        <v>787.05230373506924</v>
      </c>
      <c r="M178" s="177">
        <v>6782.1285583403715</v>
      </c>
      <c r="N178" s="177">
        <v>4236.2504356184145</v>
      </c>
      <c r="O178" s="177">
        <v>2545.8781227219565</v>
      </c>
      <c r="P178" s="177">
        <v>8614.8677002597051</v>
      </c>
      <c r="Q178" s="177">
        <v>7294.0411895066518</v>
      </c>
      <c r="R178" s="177">
        <v>1320.8265107530538</v>
      </c>
      <c r="S178" s="177">
        <v>14956.952024936245</v>
      </c>
      <c r="T178" s="220"/>
      <c r="U178" s="368">
        <v>97443.917847076315</v>
      </c>
      <c r="V178" s="368">
        <v>68953.56963324899</v>
      </c>
      <c r="W178" s="368">
        <v>67665.476780847603</v>
      </c>
      <c r="X178" s="368">
        <v>1288.0928524013837</v>
      </c>
      <c r="Y178" s="368">
        <v>28490.348213827336</v>
      </c>
      <c r="Z178" s="368">
        <v>14820.672282984036</v>
      </c>
      <c r="AA178" s="368">
        <v>13669.675930843299</v>
      </c>
      <c r="AB178" s="368">
        <v>83774.241916233019</v>
      </c>
      <c r="AC178" s="368">
        <v>29058.010249597053</v>
      </c>
      <c r="AD178" s="368">
        <v>23127.964667105171</v>
      </c>
      <c r="AE178" s="368">
        <v>5930.0455824918799</v>
      </c>
      <c r="AF178" s="368">
        <v>51099.947622815533</v>
      </c>
      <c r="AG178" s="368">
        <v>31918.028907166947</v>
      </c>
      <c r="AH178" s="368">
        <v>19181.918715648582</v>
      </c>
      <c r="AI178" s="368">
        <v>64908.72068760675</v>
      </c>
      <c r="AJ178" s="368">
        <v>54956.953342337874</v>
      </c>
      <c r="AK178" s="368">
        <v>9951.7673452688832</v>
      </c>
      <c r="AL178" s="368">
        <v>112693.15503188214</v>
      </c>
      <c r="AN178" s="326"/>
      <c r="AO178" s="327"/>
    </row>
    <row r="179" spans="1:41" s="92" customFormat="1" ht="15" customHeight="1" x14ac:dyDescent="0.25">
      <c r="A179" s="208" t="s">
        <v>293</v>
      </c>
      <c r="B179" s="210" t="s">
        <v>292</v>
      </c>
      <c r="C179" s="210" t="s">
        <v>292</v>
      </c>
      <c r="D179" s="210" t="s">
        <v>292</v>
      </c>
      <c r="E179" s="210" t="s">
        <v>292</v>
      </c>
      <c r="F179" s="210" t="s">
        <v>292</v>
      </c>
      <c r="G179" s="210" t="s">
        <v>292</v>
      </c>
      <c r="H179" s="210" t="s">
        <v>292</v>
      </c>
      <c r="I179" s="210" t="s">
        <v>292</v>
      </c>
      <c r="J179" s="210" t="s">
        <v>292</v>
      </c>
      <c r="K179" s="210" t="s">
        <v>292</v>
      </c>
      <c r="L179" s="210" t="s">
        <v>292</v>
      </c>
      <c r="M179" s="210" t="s">
        <v>292</v>
      </c>
      <c r="N179" s="210" t="s">
        <v>292</v>
      </c>
      <c r="O179" s="210" t="s">
        <v>292</v>
      </c>
      <c r="P179" s="210" t="s">
        <v>292</v>
      </c>
      <c r="Q179" s="210" t="s">
        <v>292</v>
      </c>
      <c r="R179" s="210" t="s">
        <v>292</v>
      </c>
      <c r="S179" s="210" t="s">
        <v>292</v>
      </c>
      <c r="T179" s="220"/>
      <c r="U179" s="346"/>
      <c r="V179" s="346"/>
      <c r="W179" s="346"/>
      <c r="X179" s="346"/>
      <c r="Y179" s="346"/>
      <c r="Z179" s="346"/>
      <c r="AA179" s="346"/>
      <c r="AB179" s="346"/>
      <c r="AC179" s="346"/>
      <c r="AD179" s="346"/>
      <c r="AE179" s="346"/>
      <c r="AF179" s="346"/>
      <c r="AG179" s="346"/>
      <c r="AH179" s="346"/>
      <c r="AI179" s="346"/>
      <c r="AJ179" s="346"/>
      <c r="AK179" s="346"/>
      <c r="AL179" s="346"/>
      <c r="AN179" s="326"/>
      <c r="AO179" s="327"/>
    </row>
    <row r="180" spans="1:41" s="92" customFormat="1" ht="15" customHeight="1" x14ac:dyDescent="0.25">
      <c r="A180" s="119" t="s">
        <v>95</v>
      </c>
      <c r="B180" s="177">
        <v>12141.735750776317</v>
      </c>
      <c r="C180" s="177">
        <v>8901.7550178984184</v>
      </c>
      <c r="D180" s="177">
        <v>8726.9376333968394</v>
      </c>
      <c r="E180" s="177">
        <v>174.817384501579</v>
      </c>
      <c r="F180" s="177">
        <v>3239.9807328778984</v>
      </c>
      <c r="G180" s="177">
        <v>1678.9632076670216</v>
      </c>
      <c r="H180" s="177">
        <v>1561.0175252108768</v>
      </c>
      <c r="I180" s="177">
        <v>10580.718225565439</v>
      </c>
      <c r="J180" s="177">
        <v>5503.6060678513186</v>
      </c>
      <c r="K180" s="177">
        <v>3380.3558185885599</v>
      </c>
      <c r="L180" s="177">
        <v>2123.2502492627582</v>
      </c>
      <c r="M180" s="177">
        <v>6058.9808690122436</v>
      </c>
      <c r="N180" s="177">
        <v>4223.3695429571853</v>
      </c>
      <c r="O180" s="177">
        <v>1835.6113260550585</v>
      </c>
      <c r="P180" s="177">
        <v>9592.9925115370261</v>
      </c>
      <c r="Q180" s="177">
        <v>8401.3093251692426</v>
      </c>
      <c r="R180" s="177">
        <v>1191.6831863677835</v>
      </c>
      <c r="S180" s="177">
        <v>14111.330176102852</v>
      </c>
      <c r="T180" s="220"/>
      <c r="U180" s="366">
        <v>91481.908014224173</v>
      </c>
      <c r="V180" s="366">
        <v>67070.273182355639</v>
      </c>
      <c r="W180" s="366">
        <v>65753.111598828487</v>
      </c>
      <c r="X180" s="366">
        <v>1317.1615835271471</v>
      </c>
      <c r="Y180" s="366">
        <v>24411.634831868527</v>
      </c>
      <c r="Z180" s="366">
        <v>12650.148288167175</v>
      </c>
      <c r="AA180" s="366">
        <v>11761.486543701352</v>
      </c>
      <c r="AB180" s="366">
        <v>79720.421470522808</v>
      </c>
      <c r="AC180" s="366">
        <v>41466.919918225765</v>
      </c>
      <c r="AD180" s="366">
        <v>25469.290915155507</v>
      </c>
      <c r="AE180" s="366">
        <v>15997.629003070253</v>
      </c>
      <c r="AF180" s="366">
        <v>45651.391357572749</v>
      </c>
      <c r="AG180" s="366">
        <v>31820.977821410914</v>
      </c>
      <c r="AH180" s="366">
        <v>13830.413536161839</v>
      </c>
      <c r="AI180" s="366">
        <v>72278.402078175728</v>
      </c>
      <c r="AJ180" s="366">
        <v>63299.665110487658</v>
      </c>
      <c r="AK180" s="366">
        <v>8978.7369676880644</v>
      </c>
      <c r="AL180" s="366">
        <v>106321.81721184695</v>
      </c>
      <c r="AN180" s="326"/>
      <c r="AO180" s="327"/>
    </row>
    <row r="181" spans="1:41" s="92" customFormat="1" ht="15" customHeight="1" x14ac:dyDescent="0.25">
      <c r="A181" s="119" t="s">
        <v>96</v>
      </c>
      <c r="B181" s="177">
        <v>13597.546507450419</v>
      </c>
      <c r="C181" s="177">
        <v>10065.979930766294</v>
      </c>
      <c r="D181" s="177">
        <v>9862.9174229738328</v>
      </c>
      <c r="E181" s="177">
        <v>203.06250779246102</v>
      </c>
      <c r="F181" s="177">
        <v>3531.5665766841239</v>
      </c>
      <c r="G181" s="177">
        <v>1861.2224336855372</v>
      </c>
      <c r="H181" s="177">
        <v>1670.3441429985869</v>
      </c>
      <c r="I181" s="177">
        <v>11927.202364451832</v>
      </c>
      <c r="J181" s="177">
        <v>4927.7659239706591</v>
      </c>
      <c r="K181" s="177">
        <v>3446.60505578216</v>
      </c>
      <c r="L181" s="177">
        <v>1481.1608681884995</v>
      </c>
      <c r="M181" s="177">
        <v>9425.3346689557311</v>
      </c>
      <c r="N181" s="177">
        <v>5154.6007654862278</v>
      </c>
      <c r="O181" s="177">
        <v>4270.7339034695015</v>
      </c>
      <c r="P181" s="177">
        <v>11112.134426318835</v>
      </c>
      <c r="Q181" s="177">
        <v>9729.8091717208117</v>
      </c>
      <c r="R181" s="177">
        <v>1382.3252545980229</v>
      </c>
      <c r="S181" s="177">
        <v>16838.512674057973</v>
      </c>
      <c r="T181" s="220"/>
      <c r="U181" s="366">
        <v>102450.71416038519</v>
      </c>
      <c r="V181" s="366">
        <v>75842.125788358651</v>
      </c>
      <c r="W181" s="366">
        <v>74312.151323396349</v>
      </c>
      <c r="X181" s="366">
        <v>1529.9744649622976</v>
      </c>
      <c r="Y181" s="366">
        <v>26608.588372026534</v>
      </c>
      <c r="Z181" s="366">
        <v>14023.38042660368</v>
      </c>
      <c r="AA181" s="366">
        <v>12585.207945422853</v>
      </c>
      <c r="AB181" s="366">
        <v>89865.506214962341</v>
      </c>
      <c r="AC181" s="366">
        <v>37128.252354156932</v>
      </c>
      <c r="AD181" s="366">
        <v>25968.445792790684</v>
      </c>
      <c r="AE181" s="366">
        <v>11159.806561366251</v>
      </c>
      <c r="AF181" s="366">
        <v>71015.184063246954</v>
      </c>
      <c r="AG181" s="366">
        <v>38837.339467555983</v>
      </c>
      <c r="AH181" s="366">
        <v>32177.84459569096</v>
      </c>
      <c r="AI181" s="366">
        <v>83724.376835099261</v>
      </c>
      <c r="AJ181" s="366">
        <v>73309.247204330459</v>
      </c>
      <c r="AK181" s="366">
        <v>10415.129630768804</v>
      </c>
      <c r="AL181" s="366">
        <v>126869.77374268979</v>
      </c>
      <c r="AN181" s="326"/>
      <c r="AO181" s="327"/>
    </row>
    <row r="182" spans="1:41" s="92" customFormat="1" ht="15" customHeight="1" x14ac:dyDescent="0.25">
      <c r="A182" s="119" t="s">
        <v>250</v>
      </c>
      <c r="B182" s="177">
        <v>13602.170874438098</v>
      </c>
      <c r="C182" s="177">
        <v>10197.754392651896</v>
      </c>
      <c r="D182" s="177">
        <v>9963.6930643862652</v>
      </c>
      <c r="E182" s="177">
        <v>234.06132826563098</v>
      </c>
      <c r="F182" s="177">
        <v>3404.4164817862011</v>
      </c>
      <c r="G182" s="177">
        <v>1809.7605144685083</v>
      </c>
      <c r="H182" s="177">
        <v>1594.6559673176928</v>
      </c>
      <c r="I182" s="177">
        <v>12007.514907120403</v>
      </c>
      <c r="J182" s="177">
        <v>2327.7947936337496</v>
      </c>
      <c r="K182" s="177">
        <v>3180.7942935822703</v>
      </c>
      <c r="L182" s="177">
        <v>-852.99949994852068</v>
      </c>
      <c r="M182" s="177">
        <v>15970.743102243263</v>
      </c>
      <c r="N182" s="177">
        <v>5737.5343147701442</v>
      </c>
      <c r="O182" s="177">
        <v>10233.208787473119</v>
      </c>
      <c r="P182" s="177">
        <v>12185.055819219726</v>
      </c>
      <c r="Q182" s="177">
        <v>10632.906652946163</v>
      </c>
      <c r="R182" s="177">
        <v>1552.1491662735637</v>
      </c>
      <c r="S182" s="177">
        <v>19715.652951095384</v>
      </c>
      <c r="T182" s="220"/>
      <c r="U182" s="366">
        <v>102485.55645345386</v>
      </c>
      <c r="V182" s="366">
        <v>76834.980471435716</v>
      </c>
      <c r="W182" s="366">
        <v>75071.445393618313</v>
      </c>
      <c r="X182" s="366">
        <v>1763.5350778173968</v>
      </c>
      <c r="Y182" s="366">
        <v>25650.575982018134</v>
      </c>
      <c r="Z182" s="366">
        <v>13635.640596262976</v>
      </c>
      <c r="AA182" s="366">
        <v>12014.935385755158</v>
      </c>
      <c r="AB182" s="366">
        <v>90470.621067698681</v>
      </c>
      <c r="AC182" s="366">
        <v>17538.769872633486</v>
      </c>
      <c r="AD182" s="366">
        <v>23965.694604995617</v>
      </c>
      <c r="AE182" s="366">
        <v>-6426.9247323621294</v>
      </c>
      <c r="AF182" s="366">
        <v>120331.56390385187</v>
      </c>
      <c r="AG182" s="366">
        <v>43229.452294635652</v>
      </c>
      <c r="AH182" s="366">
        <v>77102.111609216212</v>
      </c>
      <c r="AI182" s="366">
        <v>91808.303069911024</v>
      </c>
      <c r="AJ182" s="366">
        <v>80113.635176622876</v>
      </c>
      <c r="AK182" s="366">
        <v>11694.667893288166</v>
      </c>
      <c r="AL182" s="366">
        <v>148547.58716002817</v>
      </c>
      <c r="AN182" s="326"/>
      <c r="AO182" s="327"/>
    </row>
    <row r="183" spans="1:41" ht="15" customHeight="1" x14ac:dyDescent="0.2">
      <c r="A183" s="119" t="s">
        <v>261</v>
      </c>
      <c r="B183" s="177">
        <v>14964.528513116882</v>
      </c>
      <c r="C183" s="177">
        <v>10734.170646524602</v>
      </c>
      <c r="D183" s="177">
        <v>10535.467473229884</v>
      </c>
      <c r="E183" s="177">
        <v>198.703173294717</v>
      </c>
      <c r="F183" s="177">
        <v>4230.3578665922787</v>
      </c>
      <c r="G183" s="177">
        <v>2201.029672598946</v>
      </c>
      <c r="H183" s="177">
        <v>2029.3281939933322</v>
      </c>
      <c r="I183" s="177">
        <v>12935.200319123549</v>
      </c>
      <c r="J183" s="177">
        <v>5133.5587068478817</v>
      </c>
      <c r="K183" s="177">
        <v>3341.9104736909198</v>
      </c>
      <c r="L183" s="177">
        <v>1791.6482331569614</v>
      </c>
      <c r="M183" s="177">
        <v>8773.8576073821623</v>
      </c>
      <c r="N183" s="177">
        <v>5436.6626860687311</v>
      </c>
      <c r="O183" s="177">
        <v>3337.1949213134308</v>
      </c>
      <c r="P183" s="177">
        <v>11544.332750479129</v>
      </c>
      <c r="Q183" s="177">
        <v>9902.0718779876461</v>
      </c>
      <c r="R183" s="177">
        <v>1642.2608724914821</v>
      </c>
      <c r="S183" s="177">
        <v>17327.612076867797</v>
      </c>
      <c r="T183" s="220"/>
      <c r="U183" s="366">
        <v>112750.24008207915</v>
      </c>
      <c r="V183" s="366">
        <v>80876.608736239621</v>
      </c>
      <c r="W183" s="366">
        <v>79379.479677050564</v>
      </c>
      <c r="X183" s="366">
        <v>1497.1290591890454</v>
      </c>
      <c r="Y183" s="366">
        <v>31873.631345839527</v>
      </c>
      <c r="Z183" s="366">
        <v>16583.658068196761</v>
      </c>
      <c r="AA183" s="366">
        <v>15289.973277642763</v>
      </c>
      <c r="AB183" s="366">
        <v>97460.266804436382</v>
      </c>
      <c r="AC183" s="366">
        <v>38678.79807674537</v>
      </c>
      <c r="AD183" s="366">
        <v>25179.624464024237</v>
      </c>
      <c r="AE183" s="366">
        <v>13499.173612721126</v>
      </c>
      <c r="AF183" s="366">
        <v>66106.630142820912</v>
      </c>
      <c r="AG183" s="366">
        <v>40962.535008184859</v>
      </c>
      <c r="AH183" s="366">
        <v>25144.095134636045</v>
      </c>
      <c r="AI183" s="366">
        <v>86980.775108485002</v>
      </c>
      <c r="AJ183" s="366">
        <v>74607.16056469793</v>
      </c>
      <c r="AK183" s="366">
        <v>12373.614543787073</v>
      </c>
      <c r="AL183" s="366">
        <v>130554.89319316043</v>
      </c>
    </row>
    <row r="184" spans="1:41" ht="14.25" customHeight="1" x14ac:dyDescent="0.2">
      <c r="A184" s="220" t="s">
        <v>318</v>
      </c>
      <c r="B184" s="210" t="s">
        <v>292</v>
      </c>
      <c r="C184" s="210" t="s">
        <v>292</v>
      </c>
      <c r="D184" s="210" t="s">
        <v>292</v>
      </c>
      <c r="E184" s="210" t="s">
        <v>292</v>
      </c>
      <c r="F184" s="210" t="s">
        <v>292</v>
      </c>
      <c r="G184" s="210" t="s">
        <v>292</v>
      </c>
      <c r="H184" s="210" t="s">
        <v>292</v>
      </c>
      <c r="I184" s="210" t="s">
        <v>292</v>
      </c>
      <c r="J184" s="210" t="s">
        <v>292</v>
      </c>
      <c r="K184" s="210" t="s">
        <v>292</v>
      </c>
      <c r="L184" s="210" t="s">
        <v>292</v>
      </c>
      <c r="M184" s="210" t="s">
        <v>292</v>
      </c>
      <c r="N184" s="210" t="s">
        <v>292</v>
      </c>
      <c r="O184" s="210" t="s">
        <v>292</v>
      </c>
      <c r="P184" s="210" t="s">
        <v>292</v>
      </c>
      <c r="Q184" s="210" t="s">
        <v>292</v>
      </c>
      <c r="R184" s="210" t="s">
        <v>292</v>
      </c>
      <c r="S184" s="210" t="s">
        <v>292</v>
      </c>
      <c r="T184" s="220"/>
      <c r="U184" s="346"/>
      <c r="V184" s="346"/>
      <c r="W184" s="346"/>
      <c r="X184" s="346"/>
      <c r="Y184" s="346"/>
      <c r="Z184" s="346"/>
      <c r="AA184" s="346"/>
      <c r="AB184" s="346"/>
      <c r="AC184" s="346"/>
      <c r="AD184" s="346"/>
      <c r="AE184" s="346"/>
      <c r="AF184" s="346"/>
      <c r="AG184" s="346"/>
      <c r="AH184" s="346"/>
      <c r="AI184" s="346"/>
      <c r="AJ184" s="346"/>
      <c r="AK184" s="346"/>
      <c r="AL184" s="346"/>
    </row>
    <row r="185" spans="1:41" ht="14.25" customHeight="1" x14ac:dyDescent="0.2">
      <c r="A185" s="119" t="s">
        <v>279</v>
      </c>
      <c r="B185" s="340">
        <v>13681.326538513113</v>
      </c>
      <c r="C185" s="340">
        <v>10073.304264162658</v>
      </c>
      <c r="D185" s="340">
        <v>9870.1664633718246</v>
      </c>
      <c r="E185" s="340">
        <v>203.1378007908348</v>
      </c>
      <c r="F185" s="340">
        <v>3608.0222743504542</v>
      </c>
      <c r="G185" s="340">
        <v>1869.6829242242884</v>
      </c>
      <c r="H185" s="340">
        <v>1738.3393501261662</v>
      </c>
      <c r="I185" s="340">
        <v>11942.987188386947</v>
      </c>
      <c r="J185" s="340">
        <v>5699.8361753736208</v>
      </c>
      <c r="K185" s="340">
        <v>3808.5669710755774</v>
      </c>
      <c r="L185" s="340">
        <v>1891.2692042980443</v>
      </c>
      <c r="M185" s="340">
        <v>7270.0829936394985</v>
      </c>
      <c r="N185" s="340">
        <v>4764.409152120098</v>
      </c>
      <c r="O185" s="340">
        <v>2505.6738415194004</v>
      </c>
      <c r="P185" s="340">
        <v>10489.498149134299</v>
      </c>
      <c r="Q185" s="340">
        <v>9128.4110021008983</v>
      </c>
      <c r="R185" s="340">
        <v>1361.0871470334</v>
      </c>
      <c r="S185" s="340">
        <v>16161.747558391935</v>
      </c>
      <c r="T185" s="220"/>
      <c r="U185" s="368">
        <v>103081.95480442705</v>
      </c>
      <c r="V185" s="368">
        <v>75897.310978333553</v>
      </c>
      <c r="W185" s="368">
        <v>74366.769218275018</v>
      </c>
      <c r="X185" s="368">
        <v>1530.5417600585449</v>
      </c>
      <c r="Y185" s="368">
        <v>27184.643826093499</v>
      </c>
      <c r="Z185" s="368">
        <v>14087.125992567902</v>
      </c>
      <c r="AA185" s="368">
        <v>13097.517833525601</v>
      </c>
      <c r="AB185" s="368">
        <v>89984.436970901457</v>
      </c>
      <c r="AC185" s="368">
        <v>42945.415663352549</v>
      </c>
      <c r="AD185" s="368">
        <v>28695.647843568939</v>
      </c>
      <c r="AE185" s="368">
        <v>14249.767819783616</v>
      </c>
      <c r="AF185" s="368">
        <v>54776.440315576801</v>
      </c>
      <c r="AG185" s="368">
        <v>35897.440756648881</v>
      </c>
      <c r="AH185" s="368">
        <v>18878.999558927924</v>
      </c>
      <c r="AI185" s="368">
        <v>79033.123804652379</v>
      </c>
      <c r="AJ185" s="368">
        <v>68778.01269532922</v>
      </c>
      <c r="AK185" s="368">
        <v>10255.111109323154</v>
      </c>
      <c r="AL185" s="368">
        <v>121770.68697870403</v>
      </c>
    </row>
    <row r="186" spans="1:41" ht="14.25" customHeight="1" x14ac:dyDescent="0.2">
      <c r="A186" s="119" t="s">
        <v>96</v>
      </c>
      <c r="B186" s="340">
        <v>15167.194517228587</v>
      </c>
      <c r="C186" s="340">
        <v>11117.558946941179</v>
      </c>
      <c r="D186" s="340">
        <v>10908.386669809059</v>
      </c>
      <c r="E186" s="340">
        <v>209.17227713211983</v>
      </c>
      <c r="F186" s="340">
        <v>4049.6355702874066</v>
      </c>
      <c r="G186" s="340">
        <v>2156.3776035919964</v>
      </c>
      <c r="H186" s="340">
        <v>1893.2579666954102</v>
      </c>
      <c r="I186" s="340">
        <v>13273.936550533177</v>
      </c>
      <c r="J186" s="340">
        <v>5010.7419526237618</v>
      </c>
      <c r="K186" s="340">
        <v>3916.8139096118753</v>
      </c>
      <c r="L186" s="340">
        <v>1093.9280430118865</v>
      </c>
      <c r="M186" s="340">
        <v>9772.4911589607036</v>
      </c>
      <c r="N186" s="340">
        <v>4699.7078181903007</v>
      </c>
      <c r="O186" s="340">
        <v>5072.783340770402</v>
      </c>
      <c r="P186" s="340">
        <v>11110.14323248738</v>
      </c>
      <c r="Q186" s="340">
        <v>9416.3246213633811</v>
      </c>
      <c r="R186" s="340">
        <v>1693.818611124</v>
      </c>
      <c r="S186" s="340">
        <v>18840.284396325667</v>
      </c>
      <c r="T186" s="220"/>
      <c r="U186" s="368">
        <v>114277.22709005879</v>
      </c>
      <c r="V186" s="368">
        <v>83765.247885728313</v>
      </c>
      <c r="W186" s="368">
        <v>82189.239363676359</v>
      </c>
      <c r="X186" s="368">
        <v>1576.008522051957</v>
      </c>
      <c r="Y186" s="368">
        <v>30511.979204330466</v>
      </c>
      <c r="Z186" s="368">
        <v>16247.227054263898</v>
      </c>
      <c r="AA186" s="368">
        <v>14264.75215006657</v>
      </c>
      <c r="AB186" s="368">
        <v>100012.47493999223</v>
      </c>
      <c r="AC186" s="368">
        <v>37753.435242043735</v>
      </c>
      <c r="AD186" s="368">
        <v>29511.234401970676</v>
      </c>
      <c r="AE186" s="368">
        <v>8242.2008400730592</v>
      </c>
      <c r="AF186" s="368">
        <v>73630.834637189429</v>
      </c>
      <c r="AG186" s="368">
        <v>35409.948556154821</v>
      </c>
      <c r="AH186" s="368">
        <v>38220.886081034594</v>
      </c>
      <c r="AI186" s="368">
        <v>83709.374185176173</v>
      </c>
      <c r="AJ186" s="368">
        <v>70947.297859662402</v>
      </c>
      <c r="AK186" s="368">
        <v>12762.076325513779</v>
      </c>
      <c r="AL186" s="368">
        <v>141952.12278411575</v>
      </c>
    </row>
    <row r="187" spans="1:41" ht="14.25" customHeight="1" x14ac:dyDescent="0.2">
      <c r="A187" s="119" t="s">
        <v>250</v>
      </c>
      <c r="B187" s="340">
        <v>15205.809917631845</v>
      </c>
      <c r="C187" s="340">
        <v>11301.581708058509</v>
      </c>
      <c r="D187" s="340">
        <v>11039.771915339981</v>
      </c>
      <c r="E187" s="340">
        <v>261.80979271852885</v>
      </c>
      <c r="F187" s="340">
        <v>3904.2282095733358</v>
      </c>
      <c r="G187" s="340">
        <v>2102.9131189842383</v>
      </c>
      <c r="H187" s="340">
        <v>1801.3150905890975</v>
      </c>
      <c r="I187" s="340">
        <v>13404.494827042747</v>
      </c>
      <c r="J187" s="340">
        <v>1918.3152233693404</v>
      </c>
      <c r="K187" s="340">
        <v>3534.3891222410139</v>
      </c>
      <c r="L187" s="340">
        <v>-1616.0738988716737</v>
      </c>
      <c r="M187" s="340">
        <v>15655.719005826606</v>
      </c>
      <c r="N187" s="340">
        <v>4613.3396899371019</v>
      </c>
      <c r="O187" s="340">
        <v>11042.379315889504</v>
      </c>
      <c r="P187" s="340">
        <v>10657.413375726836</v>
      </c>
      <c r="Q187" s="340">
        <v>8893.6672532975354</v>
      </c>
      <c r="R187" s="340">
        <v>1763.7461224292999</v>
      </c>
      <c r="S187" s="340">
        <v>22122.430771100961</v>
      </c>
      <c r="T187" s="109"/>
      <c r="U187" s="368">
        <v>114568.17482439714</v>
      </c>
      <c r="V187" s="368">
        <v>85151.767379366836</v>
      </c>
      <c r="W187" s="368">
        <v>83179.161496129091</v>
      </c>
      <c r="X187" s="368">
        <v>1972.6058832377557</v>
      </c>
      <c r="Y187" s="368">
        <v>29416.407445030301</v>
      </c>
      <c r="Z187" s="368">
        <v>15844.398894986743</v>
      </c>
      <c r="AA187" s="368">
        <v>13572.008550043556</v>
      </c>
      <c r="AB187" s="368">
        <v>100996.16627435359</v>
      </c>
      <c r="AC187" s="368">
        <v>14453.546050476296</v>
      </c>
      <c r="AD187" s="368">
        <v>26629.854841524921</v>
      </c>
      <c r="AE187" s="368">
        <v>-12176.308791048627</v>
      </c>
      <c r="AF187" s="368">
        <v>117958.01484940057</v>
      </c>
      <c r="AG187" s="368">
        <v>34759.207893831095</v>
      </c>
      <c r="AH187" s="368">
        <v>83198.806955569467</v>
      </c>
      <c r="AI187" s="368">
        <v>80298.28107941385</v>
      </c>
      <c r="AJ187" s="368">
        <v>67009.335919970283</v>
      </c>
      <c r="AK187" s="368">
        <v>13288.945159443561</v>
      </c>
      <c r="AL187" s="368">
        <v>166681.45464486021</v>
      </c>
    </row>
    <row r="188" spans="1:41" ht="14.25" customHeight="1" x14ac:dyDescent="0.2">
      <c r="A188" s="119" t="s">
        <v>261</v>
      </c>
      <c r="B188" s="340">
        <v>16419.202092918797</v>
      </c>
      <c r="C188" s="340">
        <v>11874.189680701127</v>
      </c>
      <c r="D188" s="340">
        <v>11662.762492865484</v>
      </c>
      <c r="E188" s="340">
        <v>211.42718783564285</v>
      </c>
      <c r="F188" s="340">
        <v>4545.0124122176685</v>
      </c>
      <c r="G188" s="340">
        <v>2389.2515945781283</v>
      </c>
      <c r="H188" s="340">
        <v>2155.7608176395397</v>
      </c>
      <c r="I188" s="340">
        <v>14263.441275279256</v>
      </c>
      <c r="J188" s="340">
        <v>4183.2866341825611</v>
      </c>
      <c r="K188" s="340">
        <v>3551.982257320115</v>
      </c>
      <c r="L188" s="340">
        <v>631.30437686244579</v>
      </c>
      <c r="M188" s="340">
        <v>8616.0131632493012</v>
      </c>
      <c r="N188" s="340">
        <v>5038.996896269402</v>
      </c>
      <c r="O188" s="340">
        <v>3577.0162669799001</v>
      </c>
      <c r="P188" s="340">
        <v>10487.568671994175</v>
      </c>
      <c r="Q188" s="340">
        <v>8690.2457308507746</v>
      </c>
      <c r="R188" s="340">
        <v>1797.3229411434002</v>
      </c>
      <c r="S188" s="340">
        <v>18730.933218356484</v>
      </c>
      <c r="T188" s="109"/>
      <c r="U188" s="368">
        <v>123710.47816909668</v>
      </c>
      <c r="V188" s="368">
        <v>89466.082149242648</v>
      </c>
      <c r="W188" s="368">
        <v>87873.084002495001</v>
      </c>
      <c r="X188" s="368">
        <v>1592.9981467476512</v>
      </c>
      <c r="Y188" s="368">
        <v>34244.396019854023</v>
      </c>
      <c r="Z188" s="368">
        <v>18001.81613934891</v>
      </c>
      <c r="AA188" s="368">
        <v>16242.579880505113</v>
      </c>
      <c r="AB188" s="368">
        <v>107467.89828859156</v>
      </c>
      <c r="AC188" s="368">
        <v>31518.973145248507</v>
      </c>
      <c r="AD188" s="368">
        <v>26762.410317778409</v>
      </c>
      <c r="AE188" s="368">
        <v>4756.5628274700985</v>
      </c>
      <c r="AF188" s="368">
        <v>64917.351178501864</v>
      </c>
      <c r="AG188" s="368">
        <v>37966.32211494181</v>
      </c>
      <c r="AH188" s="368">
        <v>26951.029063560058</v>
      </c>
      <c r="AI188" s="368">
        <v>79018.586159140119</v>
      </c>
      <c r="AJ188" s="368">
        <v>65476.656459095168</v>
      </c>
      <c r="AK188" s="368">
        <v>13541.92970004495</v>
      </c>
      <c r="AL188" s="368">
        <v>141128.21633370692</v>
      </c>
    </row>
    <row r="189" spans="1:41" ht="14.25" customHeight="1" x14ac:dyDescent="0.2">
      <c r="A189" s="220"/>
      <c r="B189" s="109"/>
      <c r="C189" s="109"/>
      <c r="D189" s="109"/>
      <c r="E189" s="109"/>
      <c r="F189" s="109"/>
      <c r="G189" s="109"/>
      <c r="H189" s="109"/>
      <c r="I189" s="109"/>
      <c r="J189" s="109"/>
      <c r="K189" s="109"/>
      <c r="L189" s="109"/>
      <c r="M189" s="109"/>
      <c r="N189" s="109"/>
      <c r="O189" s="109"/>
      <c r="P189" s="109"/>
      <c r="Q189" s="109"/>
      <c r="R189" s="109"/>
      <c r="S189" s="109"/>
      <c r="U189" s="109"/>
      <c r="V189" s="109"/>
      <c r="W189" s="109"/>
      <c r="X189" s="109"/>
      <c r="Y189" s="109"/>
      <c r="Z189" s="109"/>
      <c r="AA189" s="109"/>
      <c r="AB189" s="109"/>
      <c r="AC189" s="109"/>
      <c r="AD189" s="109"/>
      <c r="AE189" s="109"/>
      <c r="AF189" s="109"/>
      <c r="AG189" s="109"/>
      <c r="AH189" s="109"/>
      <c r="AI189" s="109"/>
      <c r="AJ189" s="109"/>
      <c r="AK189" s="109"/>
      <c r="AL189" s="109"/>
    </row>
    <row r="190" spans="1:41" ht="14.25" customHeight="1" x14ac:dyDescent="0.2">
      <c r="A190" s="220"/>
      <c r="B190" s="109"/>
      <c r="C190" s="109"/>
      <c r="D190" s="109"/>
      <c r="E190" s="109"/>
      <c r="F190" s="109"/>
      <c r="G190" s="109"/>
      <c r="H190" s="109"/>
      <c r="I190" s="109"/>
      <c r="J190" s="109"/>
      <c r="K190" s="109"/>
      <c r="L190" s="109"/>
      <c r="M190" s="109"/>
      <c r="N190" s="109"/>
      <c r="O190" s="109"/>
      <c r="P190" s="109"/>
      <c r="Q190" s="109"/>
      <c r="R190" s="109"/>
      <c r="S190" s="109"/>
      <c r="U190" s="109"/>
      <c r="V190" s="109"/>
      <c r="W190" s="109"/>
      <c r="X190" s="109"/>
      <c r="Y190" s="109"/>
      <c r="Z190" s="109"/>
      <c r="AA190" s="109"/>
      <c r="AB190" s="109"/>
      <c r="AC190" s="109"/>
      <c r="AD190" s="109"/>
      <c r="AE190" s="109"/>
      <c r="AF190" s="109"/>
      <c r="AG190" s="109"/>
      <c r="AH190" s="109"/>
      <c r="AI190" s="109"/>
      <c r="AJ190" s="109"/>
      <c r="AK190" s="109"/>
      <c r="AL190" s="109"/>
    </row>
    <row r="191" spans="1:41" s="96" customFormat="1" ht="15" customHeight="1" x14ac:dyDescent="0.25">
      <c r="A191" s="162" t="s">
        <v>322</v>
      </c>
      <c r="B191" s="162"/>
      <c r="C191" s="162"/>
      <c r="D191" s="162"/>
      <c r="E191" s="162"/>
      <c r="F191" s="162"/>
      <c r="G191" s="162"/>
      <c r="H191" s="162"/>
      <c r="I191" s="162"/>
      <c r="J191" s="432"/>
      <c r="K191" s="162"/>
      <c r="L191" s="162"/>
      <c r="M191" s="162"/>
      <c r="N191" s="162"/>
      <c r="O191" s="162"/>
      <c r="P191" s="162"/>
      <c r="Q191" s="162"/>
      <c r="R191" s="162"/>
      <c r="S191" s="162"/>
      <c r="T191" s="162"/>
      <c r="U191" s="162"/>
      <c r="V191" s="162"/>
      <c r="W191" s="162"/>
      <c r="X191" s="162"/>
      <c r="Y191" s="162"/>
      <c r="Z191" s="162"/>
      <c r="AA191" s="162"/>
    </row>
    <row r="192" spans="1:41" s="96" customFormat="1" ht="15" customHeight="1" x14ac:dyDescent="0.25">
      <c r="A192" s="162" t="s">
        <v>329</v>
      </c>
      <c r="B192" s="162"/>
      <c r="C192" s="162"/>
      <c r="D192" s="162"/>
      <c r="E192" s="162"/>
      <c r="F192" s="162"/>
      <c r="G192" s="162"/>
      <c r="H192" s="162"/>
      <c r="I192" s="162"/>
      <c r="J192" s="432"/>
      <c r="K192" s="162"/>
      <c r="L192" s="162"/>
      <c r="M192" s="162"/>
      <c r="N192" s="162"/>
      <c r="O192" s="162"/>
      <c r="P192" s="162"/>
      <c r="Q192" s="162"/>
      <c r="R192" s="162"/>
      <c r="S192" s="162"/>
      <c r="T192" s="162"/>
      <c r="U192" s="162"/>
      <c r="V192" s="162"/>
      <c r="W192" s="162"/>
      <c r="X192" s="162"/>
      <c r="Y192" s="162"/>
      <c r="Z192" s="162"/>
      <c r="AA192" s="162"/>
    </row>
    <row r="193" spans="1:38" s="96" customFormat="1" ht="15" customHeight="1" x14ac:dyDescent="0.25">
      <c r="J193" s="437"/>
      <c r="U193" s="162"/>
      <c r="V193" s="162"/>
      <c r="X193" s="162"/>
      <c r="Y193" s="162"/>
      <c r="Z193" s="162"/>
      <c r="AA193" s="162"/>
      <c r="AL193" s="164"/>
    </row>
    <row r="194" spans="1:38" s="96" customFormat="1" ht="15" customHeight="1" x14ac:dyDescent="0.25">
      <c r="A194" s="163" t="s">
        <v>321</v>
      </c>
      <c r="B194" s="163"/>
      <c r="C194" s="163"/>
      <c r="D194" s="163"/>
      <c r="E194" s="163"/>
      <c r="F194" s="163"/>
      <c r="G194" s="163"/>
      <c r="H194" s="163"/>
      <c r="I194" s="163"/>
      <c r="J194" s="433"/>
      <c r="K194" s="163"/>
      <c r="L194" s="163"/>
      <c r="M194" s="163"/>
      <c r="N194" s="163"/>
      <c r="O194" s="163"/>
      <c r="P194" s="163"/>
      <c r="Q194" s="163"/>
      <c r="R194" s="163"/>
      <c r="S194" s="163"/>
      <c r="T194" s="163"/>
      <c r="U194" s="163"/>
      <c r="V194" s="163"/>
      <c r="W194" s="163"/>
      <c r="X194" s="163"/>
      <c r="Y194" s="163"/>
      <c r="Z194" s="163"/>
      <c r="AA194" s="163"/>
      <c r="AL194" s="164"/>
    </row>
    <row r="195" spans="1:38" s="92" customFormat="1" ht="15" customHeight="1" x14ac:dyDescent="0.25">
      <c r="A195" s="34" t="s">
        <v>330</v>
      </c>
      <c r="J195" s="434"/>
    </row>
    <row r="196" spans="1:38" s="92" customFormat="1" x14ac:dyDescent="0.25">
      <c r="J196" s="435"/>
      <c r="V196" s="296"/>
      <c r="W196" s="296"/>
      <c r="X196" s="296"/>
      <c r="Y196" s="296"/>
      <c r="Z196" s="296"/>
      <c r="AA196" s="296"/>
      <c r="AB196" s="296"/>
      <c r="AC196" s="296"/>
      <c r="AD196" s="296"/>
      <c r="AE196" s="295"/>
      <c r="AF196" s="295"/>
      <c r="AG196" s="295"/>
      <c r="AH196" s="295"/>
      <c r="AI196" s="295"/>
      <c r="AJ196" s="295"/>
      <c r="AK196" s="295"/>
      <c r="AL196" s="295"/>
    </row>
    <row r="197" spans="1:38" x14ac:dyDescent="0.2">
      <c r="J197" s="436"/>
    </row>
    <row r="198" spans="1:38" x14ac:dyDescent="0.2">
      <c r="J198" s="436"/>
    </row>
    <row r="199" spans="1:38" x14ac:dyDescent="0.2">
      <c r="J199" s="436"/>
      <c r="U199" s="322"/>
      <c r="V199" s="322"/>
      <c r="W199" s="322"/>
      <c r="X199" s="322"/>
      <c r="Y199" s="322"/>
      <c r="Z199" s="322"/>
      <c r="AA199" s="322"/>
      <c r="AB199" s="322"/>
      <c r="AC199" s="322"/>
      <c r="AD199" s="322"/>
      <c r="AE199" s="322"/>
      <c r="AF199" s="322"/>
      <c r="AG199" s="322"/>
      <c r="AH199" s="322"/>
      <c r="AI199" s="322"/>
      <c r="AJ199" s="322"/>
      <c r="AK199" s="322"/>
      <c r="AL199" s="322"/>
    </row>
    <row r="200" spans="1:38" x14ac:dyDescent="0.2">
      <c r="J200" s="436"/>
    </row>
    <row r="201" spans="1:38" x14ac:dyDescent="0.2">
      <c r="J201" s="436"/>
    </row>
    <row r="202" spans="1:38" x14ac:dyDescent="0.2">
      <c r="J202" s="436"/>
      <c r="U202" s="323"/>
      <c r="V202" s="323"/>
      <c r="W202" s="323"/>
      <c r="X202" s="323"/>
      <c r="Y202" s="323"/>
      <c r="Z202" s="323"/>
      <c r="AA202" s="323"/>
      <c r="AB202" s="323"/>
      <c r="AC202" s="323"/>
      <c r="AD202" s="323"/>
      <c r="AE202" s="323"/>
      <c r="AF202" s="323"/>
      <c r="AG202" s="323"/>
      <c r="AH202" s="323"/>
      <c r="AI202" s="323"/>
      <c r="AJ202" s="323"/>
      <c r="AK202" s="323"/>
      <c r="AL202" s="323"/>
    </row>
    <row r="203" spans="1:38" x14ac:dyDescent="0.2">
      <c r="J203" s="436"/>
      <c r="U203" s="323"/>
      <c r="V203" s="323"/>
      <c r="W203" s="323"/>
      <c r="X203" s="323"/>
      <c r="Y203" s="323"/>
      <c r="Z203" s="323"/>
      <c r="AA203" s="323"/>
      <c r="AB203" s="323"/>
      <c r="AC203" s="323"/>
      <c r="AD203" s="323"/>
      <c r="AE203" s="323"/>
      <c r="AF203" s="323"/>
      <c r="AG203" s="323"/>
      <c r="AH203" s="323"/>
      <c r="AI203" s="323"/>
      <c r="AJ203" s="323"/>
      <c r="AK203" s="323"/>
      <c r="AL203" s="323"/>
    </row>
    <row r="204" spans="1:38" x14ac:dyDescent="0.2">
      <c r="J204" s="436"/>
      <c r="U204" s="323"/>
      <c r="V204" s="323"/>
      <c r="W204" s="323"/>
      <c r="X204" s="323"/>
      <c r="Y204" s="323"/>
      <c r="Z204" s="323"/>
      <c r="AA204" s="323"/>
      <c r="AB204" s="323"/>
      <c r="AC204" s="323"/>
      <c r="AD204" s="323"/>
      <c r="AE204" s="323"/>
      <c r="AF204" s="323"/>
      <c r="AG204" s="323"/>
      <c r="AH204" s="323"/>
      <c r="AI204" s="323"/>
      <c r="AJ204" s="323"/>
      <c r="AK204" s="323"/>
      <c r="AL204" s="323"/>
    </row>
    <row r="205" spans="1:38" x14ac:dyDescent="0.2">
      <c r="J205" s="436"/>
      <c r="U205" s="323"/>
      <c r="V205" s="323"/>
      <c r="W205" s="323"/>
      <c r="X205" s="323"/>
      <c r="Y205" s="323"/>
      <c r="Z205" s="323"/>
      <c r="AA205" s="323"/>
      <c r="AB205" s="323"/>
      <c r="AC205" s="323"/>
      <c r="AD205" s="323"/>
      <c r="AE205" s="323"/>
      <c r="AF205" s="323"/>
      <c r="AG205" s="323"/>
      <c r="AH205" s="323"/>
      <c r="AI205" s="323"/>
      <c r="AJ205" s="323"/>
      <c r="AK205" s="323"/>
      <c r="AL205" s="323"/>
    </row>
    <row r="206" spans="1:38" x14ac:dyDescent="0.2">
      <c r="J206" s="436"/>
      <c r="U206" s="323"/>
      <c r="V206" s="323"/>
      <c r="W206" s="323"/>
      <c r="X206" s="323"/>
      <c r="Y206" s="323"/>
      <c r="Z206" s="323"/>
      <c r="AA206" s="323"/>
      <c r="AB206" s="323"/>
      <c r="AC206" s="323"/>
      <c r="AD206" s="323"/>
      <c r="AE206" s="323"/>
      <c r="AF206" s="323"/>
      <c r="AG206" s="323"/>
      <c r="AH206" s="323"/>
      <c r="AI206" s="323"/>
      <c r="AJ206" s="323"/>
      <c r="AK206" s="323"/>
      <c r="AL206" s="323"/>
    </row>
    <row r="207" spans="1:38" x14ac:dyDescent="0.2">
      <c r="J207" s="436"/>
    </row>
    <row r="210" spans="21:38" x14ac:dyDescent="0.2">
      <c r="U210" s="6"/>
      <c r="V210" s="6"/>
      <c r="W210" s="6"/>
      <c r="X210" s="6"/>
      <c r="Y210" s="6"/>
      <c r="Z210" s="6"/>
      <c r="AA210" s="6"/>
      <c r="AB210" s="6"/>
      <c r="AC210" s="6"/>
      <c r="AD210" s="6"/>
      <c r="AE210" s="6"/>
      <c r="AF210" s="6"/>
      <c r="AG210" s="6"/>
      <c r="AH210" s="6"/>
      <c r="AI210" s="6"/>
      <c r="AJ210" s="6"/>
      <c r="AK210" s="6"/>
      <c r="AL210" s="6"/>
    </row>
    <row r="211" spans="21:38" x14ac:dyDescent="0.2">
      <c r="U211" s="6"/>
      <c r="V211" s="6"/>
      <c r="W211" s="6"/>
      <c r="X211" s="6"/>
      <c r="Y211" s="6"/>
      <c r="Z211" s="6"/>
      <c r="AA211" s="6"/>
      <c r="AB211" s="6"/>
      <c r="AC211" s="6"/>
      <c r="AD211" s="6"/>
      <c r="AE211" s="6"/>
      <c r="AF211" s="6"/>
      <c r="AG211" s="6"/>
      <c r="AH211" s="6"/>
      <c r="AI211" s="6"/>
      <c r="AJ211" s="6"/>
      <c r="AK211" s="6"/>
      <c r="AL211" s="6"/>
    </row>
    <row r="212" spans="21:38" x14ac:dyDescent="0.2">
      <c r="U212" s="6"/>
      <c r="V212" s="6"/>
      <c r="W212" s="6"/>
      <c r="X212" s="6"/>
      <c r="Y212" s="6"/>
      <c r="Z212" s="6"/>
      <c r="AA212" s="6"/>
      <c r="AB212" s="6"/>
      <c r="AC212" s="6"/>
      <c r="AD212" s="6"/>
      <c r="AE212" s="6"/>
      <c r="AF212" s="6"/>
      <c r="AG212" s="6"/>
      <c r="AH212" s="6"/>
      <c r="AI212" s="6"/>
      <c r="AJ212" s="6"/>
      <c r="AK212" s="6"/>
      <c r="AL212" s="6"/>
    </row>
    <row r="213" spans="21:38" x14ac:dyDescent="0.2">
      <c r="U213" s="6"/>
      <c r="V213" s="6"/>
      <c r="W213" s="6"/>
      <c r="X213" s="6"/>
      <c r="Y213" s="6"/>
      <c r="Z213" s="6"/>
      <c r="AA213" s="6"/>
      <c r="AB213" s="6"/>
      <c r="AC213" s="6"/>
      <c r="AD213" s="6"/>
      <c r="AE213" s="6"/>
      <c r="AF213" s="6"/>
      <c r="AG213" s="6"/>
      <c r="AH213" s="6"/>
      <c r="AI213" s="6"/>
      <c r="AJ213" s="6"/>
      <c r="AK213" s="6"/>
      <c r="AL213" s="6"/>
    </row>
    <row r="214" spans="21:38" x14ac:dyDescent="0.2">
      <c r="U214" s="6"/>
      <c r="V214" s="6"/>
      <c r="W214" s="6"/>
      <c r="X214" s="6"/>
      <c r="Y214" s="6"/>
      <c r="Z214" s="6"/>
      <c r="AA214" s="6"/>
      <c r="AB214" s="6"/>
      <c r="AC214" s="6"/>
      <c r="AD214" s="6"/>
      <c r="AE214" s="6"/>
      <c r="AF214" s="6"/>
      <c r="AG214" s="6"/>
      <c r="AH214" s="6"/>
      <c r="AI214" s="6"/>
      <c r="AJ214" s="6"/>
      <c r="AK214" s="6"/>
      <c r="AL214" s="6"/>
    </row>
    <row r="215" spans="21:38" x14ac:dyDescent="0.2">
      <c r="U215" s="6"/>
      <c r="V215" s="6"/>
      <c r="W215" s="6"/>
      <c r="X215" s="6"/>
      <c r="Y215" s="6"/>
      <c r="Z215" s="6"/>
      <c r="AA215" s="6"/>
      <c r="AB215" s="6"/>
      <c r="AC215" s="6"/>
      <c r="AD215" s="6"/>
      <c r="AE215" s="6"/>
      <c r="AF215" s="6"/>
      <c r="AG215" s="6"/>
      <c r="AH215" s="6"/>
      <c r="AI215" s="6"/>
      <c r="AJ215" s="6"/>
      <c r="AK215" s="6"/>
      <c r="AL215" s="6"/>
    </row>
    <row r="216" spans="21:38" x14ac:dyDescent="0.2">
      <c r="U216" s="6"/>
      <c r="V216" s="6"/>
      <c r="W216" s="6"/>
      <c r="X216" s="6"/>
      <c r="Y216" s="6"/>
      <c r="Z216" s="6"/>
      <c r="AA216" s="6"/>
      <c r="AB216" s="6"/>
      <c r="AC216" s="6"/>
      <c r="AD216" s="6"/>
      <c r="AE216" s="6"/>
      <c r="AF216" s="6"/>
      <c r="AG216" s="6"/>
      <c r="AH216" s="6"/>
      <c r="AI216" s="6"/>
      <c r="AJ216" s="6"/>
      <c r="AK216" s="6"/>
      <c r="AL216" s="6"/>
    </row>
    <row r="217" spans="21:38" x14ac:dyDescent="0.2">
      <c r="U217" s="6"/>
      <c r="V217" s="6"/>
      <c r="W217" s="6"/>
      <c r="X217" s="6"/>
      <c r="Y217" s="6"/>
      <c r="Z217" s="6"/>
      <c r="AA217" s="6"/>
      <c r="AB217" s="6"/>
      <c r="AC217" s="6"/>
      <c r="AD217" s="6"/>
      <c r="AE217" s="6"/>
      <c r="AF217" s="6"/>
      <c r="AG217" s="6"/>
      <c r="AH217" s="6"/>
      <c r="AI217" s="6"/>
      <c r="AJ217" s="6"/>
      <c r="AK217" s="6"/>
      <c r="AL217" s="6"/>
    </row>
    <row r="218" spans="21:38" x14ac:dyDescent="0.2">
      <c r="U218" s="6"/>
      <c r="V218" s="6"/>
      <c r="W218" s="6"/>
      <c r="X218" s="6"/>
      <c r="Y218" s="6"/>
      <c r="Z218" s="6"/>
      <c r="AA218" s="6"/>
      <c r="AB218" s="6"/>
      <c r="AC218" s="6"/>
      <c r="AD218" s="6"/>
      <c r="AE218" s="6"/>
      <c r="AF218" s="6"/>
      <c r="AG218" s="6"/>
      <c r="AH218" s="6"/>
      <c r="AI218" s="6"/>
      <c r="AJ218" s="6"/>
      <c r="AK218" s="6"/>
      <c r="AL218" s="6"/>
    </row>
    <row r="219" spans="21:38" x14ac:dyDescent="0.2">
      <c r="U219" s="6"/>
      <c r="V219" s="6"/>
      <c r="W219" s="6"/>
      <c r="X219" s="6"/>
      <c r="Y219" s="6"/>
      <c r="Z219" s="6"/>
      <c r="AA219" s="6"/>
      <c r="AB219" s="6"/>
      <c r="AC219" s="6"/>
      <c r="AD219" s="6"/>
      <c r="AE219" s="6"/>
      <c r="AF219" s="6"/>
      <c r="AG219" s="6"/>
      <c r="AH219" s="6"/>
      <c r="AI219" s="6"/>
      <c r="AJ219" s="6"/>
      <c r="AK219" s="6"/>
      <c r="AL219" s="6"/>
    </row>
    <row r="220" spans="21:38" x14ac:dyDescent="0.2">
      <c r="U220" s="6"/>
      <c r="V220" s="6"/>
      <c r="W220" s="6"/>
      <c r="X220" s="6"/>
      <c r="Y220" s="6"/>
      <c r="Z220" s="6"/>
      <c r="AA220" s="6"/>
      <c r="AB220" s="6"/>
      <c r="AC220" s="6"/>
      <c r="AD220" s="6"/>
      <c r="AE220" s="6"/>
      <c r="AF220" s="6"/>
      <c r="AG220" s="6"/>
      <c r="AH220" s="6"/>
      <c r="AI220" s="6"/>
      <c r="AJ220" s="6"/>
      <c r="AK220" s="6"/>
      <c r="AL220" s="6"/>
    </row>
    <row r="221" spans="21:38" x14ac:dyDescent="0.2">
      <c r="U221" s="6"/>
      <c r="V221" s="6"/>
      <c r="W221" s="6"/>
      <c r="X221" s="6"/>
      <c r="Y221" s="6"/>
      <c r="Z221" s="6"/>
      <c r="AA221" s="6"/>
      <c r="AB221" s="6"/>
      <c r="AC221" s="6"/>
      <c r="AD221" s="6"/>
      <c r="AE221" s="6"/>
      <c r="AF221" s="6"/>
      <c r="AG221" s="6"/>
      <c r="AH221" s="6"/>
      <c r="AI221" s="6"/>
      <c r="AJ221" s="6"/>
      <c r="AK221" s="6"/>
      <c r="AL221" s="6"/>
    </row>
    <row r="222" spans="21:38" x14ac:dyDescent="0.2">
      <c r="U222" s="6"/>
      <c r="V222" s="6"/>
      <c r="W222" s="6"/>
      <c r="X222" s="6"/>
      <c r="Y222" s="6"/>
      <c r="Z222" s="6"/>
      <c r="AA222" s="6"/>
      <c r="AB222" s="6"/>
      <c r="AC222" s="6"/>
      <c r="AD222" s="6"/>
      <c r="AE222" s="6"/>
      <c r="AF222" s="6"/>
      <c r="AG222" s="6"/>
      <c r="AH222" s="6"/>
      <c r="AI222" s="6"/>
      <c r="AJ222" s="6"/>
      <c r="AK222" s="6"/>
      <c r="AL222" s="6"/>
    </row>
    <row r="223" spans="21:38" x14ac:dyDescent="0.2">
      <c r="U223" s="6"/>
      <c r="V223" s="6"/>
      <c r="W223" s="6"/>
      <c r="X223" s="6"/>
      <c r="Y223" s="6"/>
      <c r="Z223" s="6"/>
      <c r="AA223" s="6"/>
      <c r="AB223" s="6"/>
      <c r="AC223" s="6"/>
      <c r="AD223" s="6"/>
      <c r="AE223" s="6"/>
      <c r="AF223" s="6"/>
      <c r="AG223" s="6"/>
      <c r="AH223" s="6"/>
      <c r="AI223" s="6"/>
      <c r="AJ223" s="6"/>
      <c r="AK223" s="6"/>
      <c r="AL223" s="6"/>
    </row>
    <row r="224" spans="21:38" x14ac:dyDescent="0.2">
      <c r="U224" s="6"/>
      <c r="V224" s="6"/>
      <c r="W224" s="6"/>
      <c r="X224" s="6"/>
      <c r="Y224" s="6"/>
      <c r="Z224" s="6"/>
      <c r="AA224" s="6"/>
      <c r="AB224" s="6"/>
      <c r="AC224" s="6"/>
      <c r="AD224" s="6"/>
      <c r="AE224" s="6"/>
      <c r="AF224" s="6"/>
      <c r="AG224" s="6"/>
      <c r="AH224" s="6"/>
      <c r="AI224" s="6"/>
      <c r="AJ224" s="6"/>
      <c r="AK224" s="6"/>
      <c r="AL224" s="6"/>
    </row>
  </sheetData>
  <pageMargins left="0.31496062992125984" right="0.31496062992125984" top="0.55118110236220474" bottom="0.94488188976377963" header="0.31496062992125984" footer="0.31496062992125984"/>
  <pageSetup paperSize="9" scale="80" orientation="landscape" r:id="rId1"/>
  <headerFooter>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27.2.2024.&amp;10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15"/>
  <sheetViews>
    <sheetView zoomScaleNormal="100" workbookViewId="0">
      <pane xSplit="1" ySplit="14" topLeftCell="B15" activePane="bottomRight" state="frozen"/>
      <selection activeCell="A180" sqref="A180"/>
      <selection pane="topRight" activeCell="A180" sqref="A180"/>
      <selection pane="bottomLeft" activeCell="A180" sqref="A180"/>
      <selection pane="bottomRight"/>
    </sheetView>
  </sheetViews>
  <sheetFormatPr defaultColWidth="9.44140625" defaultRowHeight="10.199999999999999" x14ac:dyDescent="0.2"/>
  <cols>
    <col min="1" max="1" width="27.109375" style="5" customWidth="1"/>
    <col min="2" max="8" width="9.5546875" style="5" customWidth="1"/>
    <col min="9" max="9" width="11.44140625" style="5" customWidth="1"/>
    <col min="10" max="10" width="9.44140625" style="5" customWidth="1"/>
    <col min="11" max="11" width="13.44140625" style="5" customWidth="1"/>
    <col min="12" max="12" width="10.109375" style="5" customWidth="1"/>
    <col min="13" max="18" width="9.5546875" style="5" customWidth="1"/>
    <col min="19" max="19" width="13.44140625" style="5" customWidth="1"/>
    <col min="20" max="20" width="10.5546875" style="5" customWidth="1"/>
    <col min="21" max="27" width="9.5546875" style="5" customWidth="1"/>
    <col min="28" max="28" width="11.44140625" style="5" customWidth="1"/>
    <col min="29" max="29" width="9.44140625" style="5" customWidth="1"/>
    <col min="30" max="30" width="13.44140625" style="5" customWidth="1"/>
    <col min="31" max="31" width="10.109375" style="5" customWidth="1"/>
    <col min="32" max="37" width="9.5546875" style="5" customWidth="1"/>
    <col min="38" max="38" width="13.44140625" style="5" customWidth="1"/>
    <col min="39" max="16384" width="9.44140625" style="5"/>
  </cols>
  <sheetData>
    <row r="1" spans="1:38" s="11" customFormat="1" ht="15" customHeight="1" x14ac:dyDescent="0.25">
      <c r="A1" s="44" t="s">
        <v>251</v>
      </c>
      <c r="B1" s="10"/>
      <c r="C1" s="10"/>
      <c r="D1" s="10"/>
      <c r="E1" s="10"/>
      <c r="F1" s="10"/>
      <c r="G1" s="10"/>
      <c r="H1" s="10"/>
      <c r="I1" s="10"/>
      <c r="J1" s="10"/>
      <c r="K1" s="10"/>
      <c r="L1" s="10"/>
      <c r="M1" s="10"/>
      <c r="N1" s="10"/>
      <c r="O1" s="10"/>
      <c r="P1" s="10"/>
      <c r="Q1" s="10"/>
      <c r="R1" s="10"/>
      <c r="T1" s="36"/>
    </row>
    <row r="2" spans="1:38" s="14" customFormat="1" ht="15" customHeight="1" x14ac:dyDescent="0.25">
      <c r="A2" s="51" t="s">
        <v>334</v>
      </c>
      <c r="B2" s="4"/>
      <c r="C2" s="4"/>
      <c r="D2" s="4"/>
      <c r="E2" s="4"/>
      <c r="F2" s="4"/>
      <c r="G2" s="4"/>
      <c r="H2" s="4"/>
      <c r="I2" s="4"/>
      <c r="J2" s="4"/>
      <c r="K2" s="4"/>
      <c r="L2" s="4"/>
      <c r="M2" s="4"/>
      <c r="N2" s="4"/>
      <c r="O2" s="4"/>
      <c r="P2" s="4"/>
      <c r="Q2" s="4"/>
      <c r="R2" s="4"/>
    </row>
    <row r="3" spans="1:38" s="13" customFormat="1" ht="15" customHeight="1" x14ac:dyDescent="0.25">
      <c r="A3" s="134" t="s">
        <v>335</v>
      </c>
      <c r="B3" s="354"/>
      <c r="C3" s="354"/>
      <c r="D3" s="354"/>
      <c r="E3" s="354"/>
      <c r="F3" s="354"/>
      <c r="G3" s="354"/>
      <c r="H3" s="354"/>
      <c r="I3" s="12"/>
      <c r="J3" s="12"/>
      <c r="K3" s="12"/>
      <c r="L3" s="12"/>
      <c r="M3" s="12"/>
      <c r="N3" s="12"/>
      <c r="O3" s="12"/>
      <c r="P3" s="12"/>
      <c r="Q3" s="12"/>
      <c r="R3" s="12"/>
    </row>
    <row r="4" spans="1:38" s="14" customFormat="1" ht="15" customHeight="1" x14ac:dyDescent="0.25">
      <c r="A4" s="46" t="s">
        <v>90</v>
      </c>
      <c r="B4" s="4"/>
      <c r="C4" s="4"/>
      <c r="D4" s="4"/>
      <c r="E4" s="4"/>
      <c r="F4" s="4"/>
      <c r="G4" s="4"/>
      <c r="H4" s="4"/>
      <c r="I4" s="4"/>
      <c r="J4" s="4"/>
      <c r="K4" s="4"/>
      <c r="L4" s="4"/>
      <c r="M4" s="4"/>
      <c r="N4" s="4"/>
      <c r="O4" s="4"/>
      <c r="P4" s="4"/>
      <c r="Q4" s="4"/>
      <c r="R4" s="4"/>
    </row>
    <row r="5" spans="1:38" s="24" customFormat="1" ht="15" customHeight="1" x14ac:dyDescent="0.25">
      <c r="A5" s="47" t="s">
        <v>94</v>
      </c>
      <c r="S5" s="30"/>
      <c r="T5" s="30"/>
    </row>
    <row r="6" spans="1:38" s="20" customFormat="1" ht="15" customHeight="1" x14ac:dyDescent="0.25">
      <c r="S6" s="15" t="s">
        <v>300</v>
      </c>
      <c r="T6" s="37"/>
      <c r="AL6" s="15" t="s">
        <v>1</v>
      </c>
    </row>
    <row r="7" spans="1:38" s="34" customFormat="1" ht="15" customHeight="1" x14ac:dyDescent="0.25">
      <c r="D7" s="19"/>
      <c r="E7" s="19"/>
      <c r="F7" s="19"/>
      <c r="G7" s="19"/>
      <c r="H7" s="19"/>
      <c r="I7" s="19"/>
      <c r="J7" s="19"/>
      <c r="K7" s="19"/>
      <c r="L7" s="19"/>
      <c r="M7" s="19"/>
      <c r="N7" s="19"/>
      <c r="O7" s="19"/>
      <c r="P7" s="19"/>
      <c r="Q7" s="19"/>
      <c r="R7" s="35"/>
      <c r="S7" s="35" t="s">
        <v>301</v>
      </c>
      <c r="T7" s="38"/>
      <c r="W7" s="19"/>
      <c r="X7" s="19"/>
      <c r="Y7" s="19"/>
      <c r="Z7" s="19"/>
      <c r="AA7" s="19"/>
      <c r="AB7" s="19"/>
      <c r="AC7" s="19"/>
      <c r="AD7" s="19"/>
      <c r="AE7" s="19"/>
      <c r="AF7" s="19"/>
      <c r="AG7" s="19"/>
      <c r="AH7" s="19"/>
      <c r="AI7" s="19"/>
      <c r="AJ7" s="19"/>
      <c r="AK7" s="35"/>
      <c r="AL7" s="35" t="s">
        <v>73</v>
      </c>
    </row>
    <row r="8" spans="1:38" s="17" customFormat="1" ht="15" customHeight="1" x14ac:dyDescent="0.2">
      <c r="A8" s="122"/>
      <c r="B8" s="68" t="s">
        <v>36</v>
      </c>
      <c r="C8" s="75"/>
      <c r="D8" s="75"/>
      <c r="E8" s="75"/>
      <c r="F8" s="75"/>
      <c r="G8" s="75"/>
      <c r="H8" s="76"/>
      <c r="I8" s="143" t="s">
        <v>191</v>
      </c>
      <c r="J8" s="79" t="s">
        <v>37</v>
      </c>
      <c r="K8" s="75"/>
      <c r="L8" s="76"/>
      <c r="M8" s="80" t="s">
        <v>38</v>
      </c>
      <c r="N8" s="81"/>
      <c r="O8" s="82"/>
      <c r="P8" s="80" t="s">
        <v>39</v>
      </c>
      <c r="Q8" s="81"/>
      <c r="R8" s="82"/>
      <c r="S8" s="148" t="s">
        <v>196</v>
      </c>
      <c r="T8" s="16"/>
      <c r="U8" s="376" t="s">
        <v>36</v>
      </c>
      <c r="V8" s="377"/>
      <c r="W8" s="377"/>
      <c r="X8" s="377"/>
      <c r="Y8" s="377"/>
      <c r="Z8" s="377"/>
      <c r="AA8" s="378"/>
      <c r="AB8" s="379" t="s">
        <v>191</v>
      </c>
      <c r="AC8" s="380" t="s">
        <v>37</v>
      </c>
      <c r="AD8" s="377"/>
      <c r="AE8" s="378"/>
      <c r="AF8" s="381" t="s">
        <v>38</v>
      </c>
      <c r="AG8" s="382"/>
      <c r="AH8" s="383"/>
      <c r="AI8" s="381" t="s">
        <v>39</v>
      </c>
      <c r="AJ8" s="382"/>
      <c r="AK8" s="383"/>
      <c r="AL8" s="384" t="s">
        <v>196</v>
      </c>
    </row>
    <row r="9" spans="1:38" s="17" customFormat="1" ht="15" customHeight="1" x14ac:dyDescent="0.2">
      <c r="A9" s="123"/>
      <c r="B9" s="71" t="s">
        <v>59</v>
      </c>
      <c r="C9" s="77"/>
      <c r="D9" s="77"/>
      <c r="E9" s="77"/>
      <c r="F9" s="77"/>
      <c r="G9" s="77"/>
      <c r="H9" s="78"/>
      <c r="I9" s="144" t="s">
        <v>44</v>
      </c>
      <c r="J9" s="71" t="s">
        <v>67</v>
      </c>
      <c r="K9" s="77"/>
      <c r="L9" s="78"/>
      <c r="M9" s="83" t="s">
        <v>68</v>
      </c>
      <c r="N9" s="84"/>
      <c r="O9" s="85"/>
      <c r="P9" s="83" t="s">
        <v>69</v>
      </c>
      <c r="Q9" s="84"/>
      <c r="R9" s="85"/>
      <c r="S9" s="149" t="s">
        <v>194</v>
      </c>
      <c r="T9" s="16"/>
      <c r="U9" s="385" t="s">
        <v>59</v>
      </c>
      <c r="V9" s="386"/>
      <c r="W9" s="386"/>
      <c r="X9" s="386"/>
      <c r="Y9" s="386"/>
      <c r="Z9" s="386"/>
      <c r="AA9" s="387"/>
      <c r="AB9" s="388" t="s">
        <v>44</v>
      </c>
      <c r="AC9" s="385" t="s">
        <v>67</v>
      </c>
      <c r="AD9" s="386"/>
      <c r="AE9" s="387"/>
      <c r="AF9" s="389" t="s">
        <v>68</v>
      </c>
      <c r="AG9" s="390"/>
      <c r="AH9" s="391"/>
      <c r="AI9" s="389" t="s">
        <v>69</v>
      </c>
      <c r="AJ9" s="390"/>
      <c r="AK9" s="391"/>
      <c r="AL9" s="392" t="s">
        <v>194</v>
      </c>
    </row>
    <row r="10" spans="1:38" s="17" customFormat="1" ht="16.5" customHeight="1" x14ac:dyDescent="0.2">
      <c r="A10" s="123"/>
      <c r="B10" s="93"/>
      <c r="C10" s="68" t="s">
        <v>220</v>
      </c>
      <c r="D10" s="69"/>
      <c r="E10" s="70"/>
      <c r="F10" s="74" t="s">
        <v>221</v>
      </c>
      <c r="G10" s="75"/>
      <c r="H10" s="76"/>
      <c r="I10" s="144" t="s">
        <v>206</v>
      </c>
      <c r="J10" s="154"/>
      <c r="K10" s="158" t="s">
        <v>208</v>
      </c>
      <c r="L10" s="148" t="s">
        <v>203</v>
      </c>
      <c r="M10" s="154"/>
      <c r="N10" s="154"/>
      <c r="O10" s="154"/>
      <c r="P10" s="154"/>
      <c r="Q10" s="154"/>
      <c r="R10" s="154"/>
      <c r="S10" s="149" t="s">
        <v>195</v>
      </c>
      <c r="T10" s="16"/>
      <c r="U10" s="393"/>
      <c r="V10" s="376" t="s">
        <v>220</v>
      </c>
      <c r="W10" s="394"/>
      <c r="X10" s="395"/>
      <c r="Y10" s="396" t="s">
        <v>221</v>
      </c>
      <c r="Z10" s="377"/>
      <c r="AA10" s="378"/>
      <c r="AB10" s="388" t="s">
        <v>206</v>
      </c>
      <c r="AC10" s="397"/>
      <c r="AD10" s="398" t="s">
        <v>208</v>
      </c>
      <c r="AE10" s="384" t="s">
        <v>203</v>
      </c>
      <c r="AF10" s="397"/>
      <c r="AG10" s="397"/>
      <c r="AH10" s="397"/>
      <c r="AI10" s="397"/>
      <c r="AJ10" s="397"/>
      <c r="AK10" s="397"/>
      <c r="AL10" s="392" t="s">
        <v>195</v>
      </c>
    </row>
    <row r="11" spans="1:38" s="17" customFormat="1" ht="15" customHeight="1" x14ac:dyDescent="0.2">
      <c r="A11" s="123"/>
      <c r="B11" s="94" t="s">
        <v>219</v>
      </c>
      <c r="C11" s="71" t="s">
        <v>61</v>
      </c>
      <c r="D11" s="72"/>
      <c r="E11" s="73"/>
      <c r="F11" s="71" t="s">
        <v>62</v>
      </c>
      <c r="G11" s="72"/>
      <c r="H11" s="73"/>
      <c r="I11" s="146" t="s">
        <v>193</v>
      </c>
      <c r="J11" s="155" t="s">
        <v>219</v>
      </c>
      <c r="K11" s="159" t="s">
        <v>199</v>
      </c>
      <c r="L11" s="149" t="s">
        <v>202</v>
      </c>
      <c r="M11" s="155" t="s">
        <v>219</v>
      </c>
      <c r="N11" s="155" t="s">
        <v>41</v>
      </c>
      <c r="O11" s="155" t="s">
        <v>42</v>
      </c>
      <c r="P11" s="155" t="s">
        <v>219</v>
      </c>
      <c r="Q11" s="155" t="s">
        <v>41</v>
      </c>
      <c r="R11" s="155" t="s">
        <v>42</v>
      </c>
      <c r="S11" s="152" t="s">
        <v>215</v>
      </c>
      <c r="T11" s="16"/>
      <c r="U11" s="399" t="s">
        <v>219</v>
      </c>
      <c r="V11" s="385" t="s">
        <v>61</v>
      </c>
      <c r="W11" s="400"/>
      <c r="X11" s="401"/>
      <c r="Y11" s="385" t="s">
        <v>62</v>
      </c>
      <c r="Z11" s="400"/>
      <c r="AA11" s="401"/>
      <c r="AB11" s="402" t="s">
        <v>193</v>
      </c>
      <c r="AC11" s="403" t="s">
        <v>219</v>
      </c>
      <c r="AD11" s="404" t="s">
        <v>199</v>
      </c>
      <c r="AE11" s="392" t="s">
        <v>202</v>
      </c>
      <c r="AF11" s="403" t="s">
        <v>219</v>
      </c>
      <c r="AG11" s="403" t="s">
        <v>41</v>
      </c>
      <c r="AH11" s="403" t="s">
        <v>42</v>
      </c>
      <c r="AI11" s="403" t="s">
        <v>219</v>
      </c>
      <c r="AJ11" s="403" t="s">
        <v>41</v>
      </c>
      <c r="AK11" s="403" t="s">
        <v>42</v>
      </c>
      <c r="AL11" s="405" t="s">
        <v>215</v>
      </c>
    </row>
    <row r="12" spans="1:38" s="17" customFormat="1" ht="15" customHeight="1" x14ac:dyDescent="0.2">
      <c r="A12" s="123"/>
      <c r="B12" s="101" t="s">
        <v>60</v>
      </c>
      <c r="C12" s="65" t="s">
        <v>219</v>
      </c>
      <c r="D12" s="65" t="s">
        <v>43</v>
      </c>
      <c r="E12" s="65" t="s">
        <v>46</v>
      </c>
      <c r="F12" s="65" t="s">
        <v>219</v>
      </c>
      <c r="G12" s="65" t="s">
        <v>44</v>
      </c>
      <c r="H12" s="65" t="s">
        <v>45</v>
      </c>
      <c r="I12" s="145" t="s">
        <v>207</v>
      </c>
      <c r="J12" s="156" t="s">
        <v>60</v>
      </c>
      <c r="K12" s="160" t="s">
        <v>201</v>
      </c>
      <c r="L12" s="150" t="s">
        <v>205</v>
      </c>
      <c r="M12" s="156" t="s">
        <v>60</v>
      </c>
      <c r="N12" s="156" t="s">
        <v>70</v>
      </c>
      <c r="O12" s="156" t="s">
        <v>71</v>
      </c>
      <c r="P12" s="156" t="s">
        <v>60</v>
      </c>
      <c r="Q12" s="156" t="s">
        <v>70</v>
      </c>
      <c r="R12" s="156" t="s">
        <v>71</v>
      </c>
      <c r="S12" s="150" t="s">
        <v>197</v>
      </c>
      <c r="T12" s="16"/>
      <c r="U12" s="406" t="s">
        <v>60</v>
      </c>
      <c r="V12" s="407" t="s">
        <v>219</v>
      </c>
      <c r="W12" s="407" t="s">
        <v>43</v>
      </c>
      <c r="X12" s="407" t="s">
        <v>46</v>
      </c>
      <c r="Y12" s="407" t="s">
        <v>219</v>
      </c>
      <c r="Z12" s="407" t="s">
        <v>44</v>
      </c>
      <c r="AA12" s="407" t="s">
        <v>45</v>
      </c>
      <c r="AB12" s="408" t="s">
        <v>207</v>
      </c>
      <c r="AC12" s="409" t="s">
        <v>60</v>
      </c>
      <c r="AD12" s="410" t="s">
        <v>201</v>
      </c>
      <c r="AE12" s="411" t="s">
        <v>205</v>
      </c>
      <c r="AF12" s="409" t="s">
        <v>60</v>
      </c>
      <c r="AG12" s="409" t="s">
        <v>70</v>
      </c>
      <c r="AH12" s="409" t="s">
        <v>71</v>
      </c>
      <c r="AI12" s="409" t="s">
        <v>60</v>
      </c>
      <c r="AJ12" s="409" t="s">
        <v>70</v>
      </c>
      <c r="AK12" s="409" t="s">
        <v>71</v>
      </c>
      <c r="AL12" s="411" t="s">
        <v>197</v>
      </c>
    </row>
    <row r="13" spans="1:38" s="17" customFormat="1" ht="15" customHeight="1" x14ac:dyDescent="0.2">
      <c r="A13" s="123"/>
      <c r="B13" s="102"/>
      <c r="C13" s="66" t="s">
        <v>60</v>
      </c>
      <c r="D13" s="66" t="s">
        <v>63</v>
      </c>
      <c r="E13" s="66" t="s">
        <v>64</v>
      </c>
      <c r="F13" s="66" t="s">
        <v>60</v>
      </c>
      <c r="G13" s="66" t="s">
        <v>65</v>
      </c>
      <c r="H13" s="66" t="s">
        <v>66</v>
      </c>
      <c r="I13" s="147" t="s">
        <v>192</v>
      </c>
      <c r="J13" s="157"/>
      <c r="K13" s="161" t="s">
        <v>200</v>
      </c>
      <c r="L13" s="151" t="s">
        <v>204</v>
      </c>
      <c r="M13" s="157"/>
      <c r="N13" s="157"/>
      <c r="O13" s="157"/>
      <c r="P13" s="157"/>
      <c r="Q13" s="157"/>
      <c r="R13" s="157"/>
      <c r="S13" s="153" t="s">
        <v>198</v>
      </c>
      <c r="T13" s="16"/>
      <c r="U13" s="412"/>
      <c r="V13" s="413" t="s">
        <v>60</v>
      </c>
      <c r="W13" s="413" t="s">
        <v>63</v>
      </c>
      <c r="X13" s="413" t="s">
        <v>64</v>
      </c>
      <c r="Y13" s="413" t="s">
        <v>60</v>
      </c>
      <c r="Z13" s="413" t="s">
        <v>65</v>
      </c>
      <c r="AA13" s="413" t="s">
        <v>66</v>
      </c>
      <c r="AB13" s="414" t="s">
        <v>192</v>
      </c>
      <c r="AC13" s="415"/>
      <c r="AD13" s="416" t="s">
        <v>200</v>
      </c>
      <c r="AE13" s="417" t="s">
        <v>204</v>
      </c>
      <c r="AF13" s="415"/>
      <c r="AG13" s="415"/>
      <c r="AH13" s="415"/>
      <c r="AI13" s="415"/>
      <c r="AJ13" s="415"/>
      <c r="AK13" s="415"/>
      <c r="AL13" s="418" t="s">
        <v>198</v>
      </c>
    </row>
    <row r="14" spans="1:38" s="108" customFormat="1" ht="15" customHeight="1" x14ac:dyDescent="0.2">
      <c r="A14" s="123"/>
      <c r="B14" s="103" t="s">
        <v>47</v>
      </c>
      <c r="C14" s="103" t="s">
        <v>48</v>
      </c>
      <c r="D14" s="103">
        <v>3</v>
      </c>
      <c r="E14" s="103">
        <v>4</v>
      </c>
      <c r="F14" s="103" t="s">
        <v>49</v>
      </c>
      <c r="G14" s="103">
        <v>6</v>
      </c>
      <c r="H14" s="103">
        <v>7</v>
      </c>
      <c r="I14" s="103" t="s">
        <v>50</v>
      </c>
      <c r="J14" s="103" t="s">
        <v>51</v>
      </c>
      <c r="K14" s="103">
        <v>10</v>
      </c>
      <c r="L14" s="103">
        <v>11</v>
      </c>
      <c r="M14" s="103" t="s">
        <v>52</v>
      </c>
      <c r="N14" s="103">
        <v>13</v>
      </c>
      <c r="O14" s="103">
        <v>14</v>
      </c>
      <c r="P14" s="103" t="s">
        <v>53</v>
      </c>
      <c r="Q14" s="103">
        <v>16</v>
      </c>
      <c r="R14" s="103">
        <v>17</v>
      </c>
      <c r="S14" s="67" t="s">
        <v>54</v>
      </c>
      <c r="T14" s="16"/>
      <c r="U14" s="419" t="s">
        <v>47</v>
      </c>
      <c r="V14" s="419" t="s">
        <v>48</v>
      </c>
      <c r="W14" s="419">
        <v>3</v>
      </c>
      <c r="X14" s="419">
        <v>4</v>
      </c>
      <c r="Y14" s="419" t="s">
        <v>49</v>
      </c>
      <c r="Z14" s="419">
        <v>6</v>
      </c>
      <c r="AA14" s="419">
        <v>7</v>
      </c>
      <c r="AB14" s="419" t="s">
        <v>50</v>
      </c>
      <c r="AC14" s="419" t="s">
        <v>51</v>
      </c>
      <c r="AD14" s="419">
        <v>10</v>
      </c>
      <c r="AE14" s="419">
        <v>11</v>
      </c>
      <c r="AF14" s="419" t="s">
        <v>52</v>
      </c>
      <c r="AG14" s="419">
        <v>13</v>
      </c>
      <c r="AH14" s="419">
        <v>14</v>
      </c>
      <c r="AI14" s="419" t="s">
        <v>53</v>
      </c>
      <c r="AJ14" s="419">
        <v>16</v>
      </c>
      <c r="AK14" s="419">
        <v>17</v>
      </c>
      <c r="AL14" s="420" t="s">
        <v>54</v>
      </c>
    </row>
    <row r="15" spans="1:38" s="20" customFormat="1" ht="15" customHeight="1" x14ac:dyDescent="0.25">
      <c r="A15" s="120" t="s">
        <v>272</v>
      </c>
      <c r="B15" s="177">
        <v>14582.999404756534</v>
      </c>
      <c r="C15" s="177">
        <v>10532.086135994496</v>
      </c>
      <c r="D15" s="177">
        <v>10247.366782662843</v>
      </c>
      <c r="E15" s="177">
        <v>284.7193533316526</v>
      </c>
      <c r="F15" s="177">
        <v>4050.9132687620395</v>
      </c>
      <c r="G15" s="177">
        <v>2116.0876315934888</v>
      </c>
      <c r="H15" s="177">
        <v>1934.8256371685507</v>
      </c>
      <c r="I15" s="177">
        <v>12648.173767587985</v>
      </c>
      <c r="J15" s="177">
        <v>3218.04731669274</v>
      </c>
      <c r="K15" s="177">
        <v>2988.93552027653</v>
      </c>
      <c r="L15" s="177">
        <v>229.11179641621024</v>
      </c>
      <c r="M15" s="177">
        <v>5010.2246427521095</v>
      </c>
      <c r="N15" s="177">
        <v>2258.6210703523375</v>
      </c>
      <c r="O15" s="177">
        <v>2751.6035723997716</v>
      </c>
      <c r="P15" s="177">
        <v>6140.4381263640098</v>
      </c>
      <c r="Q15" s="177">
        <v>5057.8524275652653</v>
      </c>
      <c r="R15" s="177">
        <v>1082.5856987987456</v>
      </c>
      <c r="S15" s="177">
        <v>16670.833237837374</v>
      </c>
      <c r="T15" s="109"/>
      <c r="U15" s="366">
        <v>109875.60901513811</v>
      </c>
      <c r="V15" s="366">
        <v>79354.00299165053</v>
      </c>
      <c r="W15" s="366">
        <v>77208.785023973192</v>
      </c>
      <c r="X15" s="366">
        <v>2145.2179676773367</v>
      </c>
      <c r="Y15" s="366">
        <v>30521.606023487588</v>
      </c>
      <c r="Z15" s="366">
        <v>15943.662260241143</v>
      </c>
      <c r="AA15" s="366">
        <v>14577.943763246445</v>
      </c>
      <c r="AB15" s="366">
        <v>95297.665251891682</v>
      </c>
      <c r="AC15" s="366">
        <v>24246.377507621452</v>
      </c>
      <c r="AD15" s="366">
        <v>22520.134677523518</v>
      </c>
      <c r="AE15" s="366">
        <v>1726.2428300979361</v>
      </c>
      <c r="AF15" s="366">
        <v>37749.537570815774</v>
      </c>
      <c r="AG15" s="366">
        <v>17017.580454569688</v>
      </c>
      <c r="AH15" s="366">
        <v>20731.957116246082</v>
      </c>
      <c r="AI15" s="366">
        <v>46265.131063089633</v>
      </c>
      <c r="AJ15" s="366">
        <v>38108.389115490492</v>
      </c>
      <c r="AK15" s="366">
        <v>8156.7419475991492</v>
      </c>
      <c r="AL15" s="366">
        <v>125606.39303048571</v>
      </c>
    </row>
    <row r="16" spans="1:38" s="20" customFormat="1" ht="15" customHeight="1" x14ac:dyDescent="0.25">
      <c r="A16" s="120" t="s">
        <v>271</v>
      </c>
      <c r="B16" s="177">
        <v>16446.16951971141</v>
      </c>
      <c r="C16" s="177">
        <v>12218.340542740774</v>
      </c>
      <c r="D16" s="177">
        <v>11896.54243093572</v>
      </c>
      <c r="E16" s="177">
        <v>321.79811180505112</v>
      </c>
      <c r="F16" s="177">
        <v>4227.828976970638</v>
      </c>
      <c r="G16" s="177">
        <v>2179.1472262221914</v>
      </c>
      <c r="H16" s="177">
        <v>2048.6817507484475</v>
      </c>
      <c r="I16" s="177">
        <v>14397.487768962965</v>
      </c>
      <c r="J16" s="177">
        <v>4547.6490950459383</v>
      </c>
      <c r="K16" s="177">
        <v>4014.4144602454726</v>
      </c>
      <c r="L16" s="177">
        <v>533.23463480046655</v>
      </c>
      <c r="M16" s="177">
        <v>5599.2699680346486</v>
      </c>
      <c r="N16" s="177">
        <v>2036.3668072148848</v>
      </c>
      <c r="O16" s="177">
        <v>3562.9031608197638</v>
      </c>
      <c r="P16" s="177">
        <v>8211.7949806004835</v>
      </c>
      <c r="Q16" s="177">
        <v>6595.1999196092911</v>
      </c>
      <c r="R16" s="177">
        <v>1616.5950609911938</v>
      </c>
      <c r="S16" s="177">
        <v>18381.293602191516</v>
      </c>
      <c r="T16" s="109"/>
      <c r="U16" s="366">
        <v>123913.66424626562</v>
      </c>
      <c r="V16" s="366">
        <v>92059.086819280375</v>
      </c>
      <c r="W16" s="366">
        <v>89634.498945885192</v>
      </c>
      <c r="X16" s="366">
        <v>2424.5878733951577</v>
      </c>
      <c r="Y16" s="366">
        <v>31854.577426985274</v>
      </c>
      <c r="Z16" s="366">
        <v>16418.784775971104</v>
      </c>
      <c r="AA16" s="366">
        <v>15435.792651014179</v>
      </c>
      <c r="AB16" s="366">
        <v>108477.87159525146</v>
      </c>
      <c r="AC16" s="366">
        <v>34264.262106623624</v>
      </c>
      <c r="AD16" s="366">
        <v>30246.605750719515</v>
      </c>
      <c r="AE16" s="366">
        <v>4017.6563559041156</v>
      </c>
      <c r="AF16" s="366">
        <v>42187.699574157064</v>
      </c>
      <c r="AG16" s="366">
        <v>15343.005708960551</v>
      </c>
      <c r="AH16" s="366">
        <v>26844.69386519651</v>
      </c>
      <c r="AI16" s="366">
        <v>61871.769281334346</v>
      </c>
      <c r="AJ16" s="366">
        <v>49691.533794296207</v>
      </c>
      <c r="AK16" s="366">
        <v>12180.23548703815</v>
      </c>
      <c r="AL16" s="366">
        <v>138493.85664571199</v>
      </c>
    </row>
    <row r="17" spans="1:38" s="20" customFormat="1" ht="15" customHeight="1" x14ac:dyDescent="0.25">
      <c r="A17" s="120" t="s">
        <v>270</v>
      </c>
      <c r="B17" s="177">
        <v>17254.785232123802</v>
      </c>
      <c r="C17" s="177">
        <v>12627.963826952713</v>
      </c>
      <c r="D17" s="177">
        <v>12361.269235367814</v>
      </c>
      <c r="E17" s="177">
        <v>266.69459158489957</v>
      </c>
      <c r="F17" s="177">
        <v>4626.8214051710866</v>
      </c>
      <c r="G17" s="177">
        <v>2380.7200550896036</v>
      </c>
      <c r="H17" s="177">
        <v>2246.1013500814825</v>
      </c>
      <c r="I17" s="177">
        <v>15008.683882042318</v>
      </c>
      <c r="J17" s="177">
        <v>4435.0245180965649</v>
      </c>
      <c r="K17" s="177">
        <v>4321.0022627678854</v>
      </c>
      <c r="L17" s="177">
        <v>114.02225532867908</v>
      </c>
      <c r="M17" s="177">
        <v>6087.0798855576168</v>
      </c>
      <c r="N17" s="177">
        <v>2208.4631469175752</v>
      </c>
      <c r="O17" s="177">
        <v>3878.6167386400425</v>
      </c>
      <c r="P17" s="177">
        <v>7687.5674502419606</v>
      </c>
      <c r="Q17" s="177">
        <v>6100.4000561537077</v>
      </c>
      <c r="R17" s="177">
        <v>1587.1673940882538</v>
      </c>
      <c r="S17" s="177">
        <v>20089.322185536021</v>
      </c>
      <c r="T17" s="109"/>
      <c r="U17" s="366">
        <v>130006.1793314368</v>
      </c>
      <c r="V17" s="366">
        <v>95145.393454175224</v>
      </c>
      <c r="W17" s="366">
        <v>93135.983053878794</v>
      </c>
      <c r="X17" s="366">
        <v>2009.4104002964259</v>
      </c>
      <c r="Y17" s="366">
        <v>34860.785877261551</v>
      </c>
      <c r="Z17" s="366">
        <v>17937.53525507262</v>
      </c>
      <c r="AA17" s="366">
        <v>16923.250622188931</v>
      </c>
      <c r="AB17" s="366">
        <v>113082.92870924785</v>
      </c>
      <c r="AC17" s="366">
        <v>33415.692231598572</v>
      </c>
      <c r="AD17" s="366">
        <v>32556.591548824636</v>
      </c>
      <c r="AE17" s="366">
        <v>859.10068277393259</v>
      </c>
      <c r="AF17" s="366">
        <v>45863.103397733867</v>
      </c>
      <c r="AG17" s="366">
        <v>16639.66558045047</v>
      </c>
      <c r="AH17" s="366">
        <v>29223.4378172834</v>
      </c>
      <c r="AI17" s="366">
        <v>57921.976953848054</v>
      </c>
      <c r="AJ17" s="366">
        <v>45963.464223090115</v>
      </c>
      <c r="AK17" s="366">
        <v>11958.51273075795</v>
      </c>
      <c r="AL17" s="366">
        <v>151362.99800692115</v>
      </c>
    </row>
    <row r="18" spans="1:38" s="20" customFormat="1" ht="15" customHeight="1" x14ac:dyDescent="0.25">
      <c r="A18" s="120" t="s">
        <v>269</v>
      </c>
      <c r="B18" s="177">
        <v>18307.315318201021</v>
      </c>
      <c r="C18" s="177">
        <v>13034.874850692198</v>
      </c>
      <c r="D18" s="177">
        <v>12743.196355454136</v>
      </c>
      <c r="E18" s="177">
        <v>291.67849523806001</v>
      </c>
      <c r="F18" s="177">
        <v>5272.4404675088226</v>
      </c>
      <c r="G18" s="177">
        <v>2597.6011507503795</v>
      </c>
      <c r="H18" s="177">
        <v>2674.8393167584436</v>
      </c>
      <c r="I18" s="177">
        <v>15632.476001442577</v>
      </c>
      <c r="J18" s="177">
        <v>4358.133134769053</v>
      </c>
      <c r="K18" s="177">
        <v>4510.8653942681731</v>
      </c>
      <c r="L18" s="177">
        <v>-152.73225949911972</v>
      </c>
      <c r="M18" s="177">
        <v>6424.948895942227</v>
      </c>
      <c r="N18" s="177">
        <v>2226.3966829390261</v>
      </c>
      <c r="O18" s="177">
        <v>4198.5522130032004</v>
      </c>
      <c r="P18" s="177">
        <v>7544.2498822404368</v>
      </c>
      <c r="Q18" s="177">
        <v>5615.3510709247321</v>
      </c>
      <c r="R18" s="177">
        <v>1928.8988113157047</v>
      </c>
      <c r="S18" s="177">
        <v>21546.147466671864</v>
      </c>
      <c r="T18" s="109"/>
      <c r="U18" s="366">
        <v>137936.46726498561</v>
      </c>
      <c r="V18" s="366">
        <v>98211.264562540367</v>
      </c>
      <c r="W18" s="366">
        <v>96013.612940169201</v>
      </c>
      <c r="X18" s="366">
        <v>2197.6516223711633</v>
      </c>
      <c r="Y18" s="366">
        <v>39725.202702445225</v>
      </c>
      <c r="Z18" s="366">
        <v>19571.625870328735</v>
      </c>
      <c r="AA18" s="366">
        <v>20153.576832116494</v>
      </c>
      <c r="AB18" s="366">
        <v>117782.8904328691</v>
      </c>
      <c r="AC18" s="366">
        <v>32836.354103917431</v>
      </c>
      <c r="AD18" s="366">
        <v>33987.115313113551</v>
      </c>
      <c r="AE18" s="366">
        <v>-1150.7612091961175</v>
      </c>
      <c r="AF18" s="366">
        <v>48408.77745647671</v>
      </c>
      <c r="AG18" s="366">
        <v>16774.785807604094</v>
      </c>
      <c r="AH18" s="366">
        <v>31633.991648872616</v>
      </c>
      <c r="AI18" s="366">
        <v>56842.150737740572</v>
      </c>
      <c r="AJ18" s="366">
        <v>42308.862643882399</v>
      </c>
      <c r="AK18" s="366">
        <v>14533.288093858178</v>
      </c>
      <c r="AL18" s="366">
        <v>162339.44808763918</v>
      </c>
    </row>
    <row r="19" spans="1:38" s="20" customFormat="1" ht="15" customHeight="1" x14ac:dyDescent="0.25">
      <c r="A19" s="120" t="s">
        <v>22</v>
      </c>
      <c r="B19" s="177">
        <v>19509.961774060554</v>
      </c>
      <c r="C19" s="177">
        <v>14138.04287641372</v>
      </c>
      <c r="D19" s="177">
        <v>13836.59704960942</v>
      </c>
      <c r="E19" s="177">
        <v>301.44582680430022</v>
      </c>
      <c r="F19" s="177">
        <v>5371.9188976468331</v>
      </c>
      <c r="G19" s="177">
        <v>2820.4691390468224</v>
      </c>
      <c r="H19" s="177">
        <v>2551.4497586000107</v>
      </c>
      <c r="I19" s="177">
        <v>16958.512015460539</v>
      </c>
      <c r="J19" s="177">
        <v>4425.4778230798775</v>
      </c>
      <c r="K19" s="177">
        <v>4603.3550597663207</v>
      </c>
      <c r="L19" s="177">
        <v>-177.87723668644236</v>
      </c>
      <c r="M19" s="177">
        <v>7660.4479494272155</v>
      </c>
      <c r="N19" s="177">
        <v>2951.3460369790605</v>
      </c>
      <c r="O19" s="177">
        <v>4709.1019124481554</v>
      </c>
      <c r="P19" s="177">
        <v>8633.406955380673</v>
      </c>
      <c r="Q19" s="177">
        <v>6606.8102996923108</v>
      </c>
      <c r="R19" s="177">
        <v>2026.5966556883616</v>
      </c>
      <c r="S19" s="177">
        <v>22962.480591186973</v>
      </c>
      <c r="T19" s="109"/>
      <c r="U19" s="366">
        <v>146997.80698665924</v>
      </c>
      <c r="V19" s="366">
        <v>106523.08405233918</v>
      </c>
      <c r="W19" s="366">
        <v>104251.84047028217</v>
      </c>
      <c r="X19" s="366">
        <v>2271.2435820570004</v>
      </c>
      <c r="Y19" s="366">
        <v>40474.722934320067</v>
      </c>
      <c r="Z19" s="366">
        <v>21250.824728148284</v>
      </c>
      <c r="AA19" s="366">
        <v>19223.89820617178</v>
      </c>
      <c r="AB19" s="366">
        <v>127773.90878048744</v>
      </c>
      <c r="AC19" s="366">
        <v>33343.762657995336</v>
      </c>
      <c r="AD19" s="366">
        <v>34683.978697809347</v>
      </c>
      <c r="AE19" s="366">
        <v>-1340.2160398139999</v>
      </c>
      <c r="AF19" s="366">
        <v>57717.645074959357</v>
      </c>
      <c r="AG19" s="366">
        <v>22236.916715618732</v>
      </c>
      <c r="AH19" s="366">
        <v>35480.728359340632</v>
      </c>
      <c r="AI19" s="366">
        <v>65048.404705315683</v>
      </c>
      <c r="AJ19" s="366">
        <v>49779.012203031722</v>
      </c>
      <c r="AK19" s="366">
        <v>15269.392502283961</v>
      </c>
      <c r="AL19" s="366">
        <v>173010.81001429827</v>
      </c>
    </row>
    <row r="20" spans="1:38" s="20" customFormat="1" ht="15" customHeight="1" x14ac:dyDescent="0.25">
      <c r="A20" s="116" t="s">
        <v>23</v>
      </c>
      <c r="B20" s="177">
        <v>21005.210922899914</v>
      </c>
      <c r="C20" s="177">
        <v>15701.335970881151</v>
      </c>
      <c r="D20" s="177">
        <v>15415.829640632826</v>
      </c>
      <c r="E20" s="177">
        <v>285.5063302483241</v>
      </c>
      <c r="F20" s="177">
        <v>5303.8749520187666</v>
      </c>
      <c r="G20" s="177">
        <v>2841.2620587924648</v>
      </c>
      <c r="H20" s="177">
        <v>2462.6128932263018</v>
      </c>
      <c r="I20" s="177">
        <v>18542.598029673616</v>
      </c>
      <c r="J20" s="177">
        <v>5068.2380785701253</v>
      </c>
      <c r="K20" s="177">
        <v>4977.1846594314602</v>
      </c>
      <c r="L20" s="177">
        <v>91.053419138664282</v>
      </c>
      <c r="M20" s="177">
        <v>9232.8754891210883</v>
      </c>
      <c r="N20" s="177">
        <v>3677.3719649433488</v>
      </c>
      <c r="O20" s="177">
        <v>5555.5035241777396</v>
      </c>
      <c r="P20" s="177">
        <v>10599.723474815914</v>
      </c>
      <c r="Q20" s="177">
        <v>8382.6373280340486</v>
      </c>
      <c r="R20" s="177">
        <v>2217.0861467818659</v>
      </c>
      <c r="S20" s="177">
        <v>24706.601015775217</v>
      </c>
      <c r="T20" s="109"/>
      <c r="U20" s="366">
        <v>158263.76169858943</v>
      </c>
      <c r="V20" s="366">
        <v>118301.71587260404</v>
      </c>
      <c r="W20" s="366">
        <v>116150.56842734804</v>
      </c>
      <c r="X20" s="366">
        <v>2151.1474452559983</v>
      </c>
      <c r="Y20" s="366">
        <v>39962.045825985399</v>
      </c>
      <c r="Z20" s="366">
        <v>21407.488981971826</v>
      </c>
      <c r="AA20" s="366">
        <v>18554.556844013572</v>
      </c>
      <c r="AB20" s="366">
        <v>139709.20485457586</v>
      </c>
      <c r="AC20" s="366">
        <v>38186.63980298661</v>
      </c>
      <c r="AD20" s="366">
        <v>37500.597816486341</v>
      </c>
      <c r="AE20" s="366">
        <v>686.04198650026603</v>
      </c>
      <c r="AF20" s="366">
        <v>69565.10037278285</v>
      </c>
      <c r="AG20" s="366">
        <v>27707.159069865662</v>
      </c>
      <c r="AH20" s="366">
        <v>41857.941302917185</v>
      </c>
      <c r="AI20" s="366">
        <v>79863.616521000498</v>
      </c>
      <c r="AJ20" s="366">
        <v>63158.980948072545</v>
      </c>
      <c r="AK20" s="366">
        <v>16704.635572927968</v>
      </c>
      <c r="AL20" s="366">
        <v>186151.88535335838</v>
      </c>
    </row>
    <row r="21" spans="1:38" s="20" customFormat="1" ht="15" customHeight="1" x14ac:dyDescent="0.25">
      <c r="A21" s="116" t="s">
        <v>24</v>
      </c>
      <c r="B21" s="177">
        <v>23746.241869336118</v>
      </c>
      <c r="C21" s="177">
        <v>17999.951751232536</v>
      </c>
      <c r="D21" s="177">
        <v>17709.463212397659</v>
      </c>
      <c r="E21" s="177">
        <v>290.48853883487652</v>
      </c>
      <c r="F21" s="177">
        <v>5746.290118103585</v>
      </c>
      <c r="G21" s="177">
        <v>3092.426833757876</v>
      </c>
      <c r="H21" s="177">
        <v>2653.863284345709</v>
      </c>
      <c r="I21" s="177">
        <v>21092.378584990409</v>
      </c>
      <c r="J21" s="177">
        <v>6347.9716743613708</v>
      </c>
      <c r="K21" s="177">
        <v>5841.65581924653</v>
      </c>
      <c r="L21" s="177">
        <v>506.31585511484047</v>
      </c>
      <c r="M21" s="177">
        <v>10028.110667198525</v>
      </c>
      <c r="N21" s="177">
        <v>4134.4540257665021</v>
      </c>
      <c r="O21" s="177">
        <v>5893.6566414320241</v>
      </c>
      <c r="P21" s="177">
        <v>12872.505310539593</v>
      </c>
      <c r="Q21" s="177">
        <v>10305.587458762853</v>
      </c>
      <c r="R21" s="177">
        <v>2566.9178517767405</v>
      </c>
      <c r="S21" s="177">
        <v>27249.818900356418</v>
      </c>
      <c r="T21" s="109"/>
      <c r="U21" s="366">
        <v>178916.059364513</v>
      </c>
      <c r="V21" s="366">
        <v>135620.63646966155</v>
      </c>
      <c r="W21" s="366">
        <v>133431.95057381017</v>
      </c>
      <c r="X21" s="366">
        <v>2188.6858958513772</v>
      </c>
      <c r="Y21" s="366">
        <v>43295.422894851465</v>
      </c>
      <c r="Z21" s="366">
        <v>23299.889978948719</v>
      </c>
      <c r="AA21" s="366">
        <v>19995.532915902746</v>
      </c>
      <c r="AB21" s="366">
        <v>158920.52644861024</v>
      </c>
      <c r="AC21" s="366">
        <v>47828.792580475754</v>
      </c>
      <c r="AD21" s="366">
        <v>44013.955770112982</v>
      </c>
      <c r="AE21" s="366">
        <v>3814.8368103627658</v>
      </c>
      <c r="AF21" s="366">
        <v>75556.799822007291</v>
      </c>
      <c r="AG21" s="366">
        <v>31151.043857137713</v>
      </c>
      <c r="AH21" s="366">
        <v>44405.75596486959</v>
      </c>
      <c r="AI21" s="366">
        <v>96987.891262260571</v>
      </c>
      <c r="AJ21" s="366">
        <v>77647.448708048716</v>
      </c>
      <c r="AK21" s="366">
        <v>19340.442554211852</v>
      </c>
      <c r="AL21" s="366">
        <v>205313.76050473546</v>
      </c>
    </row>
    <row r="22" spans="1:38" s="20" customFormat="1" ht="15" customHeight="1" x14ac:dyDescent="0.25">
      <c r="A22" s="116" t="s">
        <v>25</v>
      </c>
      <c r="B22" s="177">
        <v>25197.089920009788</v>
      </c>
      <c r="C22" s="177">
        <v>19247.319831755667</v>
      </c>
      <c r="D22" s="177">
        <v>18947.88976412495</v>
      </c>
      <c r="E22" s="177">
        <v>299.430067630716</v>
      </c>
      <c r="F22" s="177">
        <v>5949.7700882541212</v>
      </c>
      <c r="G22" s="177">
        <v>3149.9244881422414</v>
      </c>
      <c r="H22" s="177">
        <v>2799.8456001118793</v>
      </c>
      <c r="I22" s="177">
        <v>22397.244319897909</v>
      </c>
      <c r="J22" s="177">
        <v>8156.7774118871239</v>
      </c>
      <c r="K22" s="177">
        <v>7575.367283842379</v>
      </c>
      <c r="L22" s="177">
        <v>581.41012804474462</v>
      </c>
      <c r="M22" s="177">
        <v>10829.626036593187</v>
      </c>
      <c r="N22" s="177">
        <v>4329.5874012770446</v>
      </c>
      <c r="O22" s="177">
        <v>6500.0386353161402</v>
      </c>
      <c r="P22" s="177">
        <v>14301.567247936789</v>
      </c>
      <c r="Q22" s="177">
        <v>11527.148772516655</v>
      </c>
      <c r="R22" s="177">
        <v>2774.4184754201333</v>
      </c>
      <c r="S22" s="177">
        <v>29881.926120553308</v>
      </c>
      <c r="T22" s="109"/>
      <c r="U22" s="366">
        <v>189847.47400231377</v>
      </c>
      <c r="V22" s="366">
        <v>145018.93127236309</v>
      </c>
      <c r="W22" s="366">
        <v>142762.87542779944</v>
      </c>
      <c r="X22" s="366">
        <v>2256.0558445636298</v>
      </c>
      <c r="Y22" s="366">
        <v>44828.542729950677</v>
      </c>
      <c r="Z22" s="366">
        <v>23733.10605590772</v>
      </c>
      <c r="AA22" s="366">
        <v>21095.436674042954</v>
      </c>
      <c r="AB22" s="366">
        <v>168752.03732827082</v>
      </c>
      <c r="AC22" s="366">
        <v>61457.239409863541</v>
      </c>
      <c r="AD22" s="366">
        <v>57076.604800110406</v>
      </c>
      <c r="AE22" s="366">
        <v>4380.6346097531286</v>
      </c>
      <c r="AF22" s="366">
        <v>81595.817372711375</v>
      </c>
      <c r="AG22" s="366">
        <v>32621.276274921893</v>
      </c>
      <c r="AH22" s="366">
        <v>48974.541097789464</v>
      </c>
      <c r="AI22" s="366">
        <v>107755.15842957975</v>
      </c>
      <c r="AJ22" s="366">
        <v>86851.302426526745</v>
      </c>
      <c r="AK22" s="366">
        <v>20903.856003052995</v>
      </c>
      <c r="AL22" s="366">
        <v>225145.37235530891</v>
      </c>
    </row>
    <row r="23" spans="1:38" s="20" customFormat="1" ht="15" customHeight="1" x14ac:dyDescent="0.25">
      <c r="A23" s="116" t="s">
        <v>26</v>
      </c>
      <c r="B23" s="177">
        <v>27016.882857445136</v>
      </c>
      <c r="C23" s="177">
        <v>20587.240497542763</v>
      </c>
      <c r="D23" s="177">
        <v>20293.983099886245</v>
      </c>
      <c r="E23" s="177">
        <v>293.25739765651684</v>
      </c>
      <c r="F23" s="177">
        <v>6429.6423599023747</v>
      </c>
      <c r="G23" s="177">
        <v>3442.4794059696687</v>
      </c>
      <c r="H23" s="177">
        <v>2987.1629539327055</v>
      </c>
      <c r="I23" s="177">
        <v>24029.719903512436</v>
      </c>
      <c r="J23" s="177">
        <v>8617.8242338343243</v>
      </c>
      <c r="K23" s="177">
        <v>8190.3737760476497</v>
      </c>
      <c r="L23" s="177">
        <v>427.45045778667446</v>
      </c>
      <c r="M23" s="177">
        <v>11891.135159044916</v>
      </c>
      <c r="N23" s="177">
        <v>5082.1585114397103</v>
      </c>
      <c r="O23" s="177">
        <v>6808.9766476052027</v>
      </c>
      <c r="P23" s="177">
        <v>15056.117158205434</v>
      </c>
      <c r="Q23" s="177">
        <v>12109.569086522586</v>
      </c>
      <c r="R23" s="177">
        <v>2946.5480716828497</v>
      </c>
      <c r="S23" s="177">
        <v>32469.725092118941</v>
      </c>
      <c r="T23" s="109"/>
      <c r="U23" s="366">
        <v>203558.7038894204</v>
      </c>
      <c r="V23" s="366">
        <v>155114.56352873595</v>
      </c>
      <c r="W23" s="366">
        <v>152905.01566609292</v>
      </c>
      <c r="X23" s="366">
        <v>2209.5478626430263</v>
      </c>
      <c r="Y23" s="366">
        <v>48444.140360684447</v>
      </c>
      <c r="Z23" s="366">
        <v>25937.361084278469</v>
      </c>
      <c r="AA23" s="366">
        <v>22506.77927640597</v>
      </c>
      <c r="AB23" s="366">
        <v>181051.92461301445</v>
      </c>
      <c r="AC23" s="366">
        <v>64930.996689824722</v>
      </c>
      <c r="AD23" s="366">
        <v>61710.371215631021</v>
      </c>
      <c r="AE23" s="366">
        <v>3220.6254741936991</v>
      </c>
      <c r="AF23" s="366">
        <v>89593.757855823918</v>
      </c>
      <c r="AG23" s="366">
        <v>38291.523304442497</v>
      </c>
      <c r="AH23" s="366">
        <v>51302.2345513814</v>
      </c>
      <c r="AI23" s="366">
        <v>113440.31472849885</v>
      </c>
      <c r="AJ23" s="366">
        <v>91239.54828240443</v>
      </c>
      <c r="AK23" s="366">
        <v>22200.766446094432</v>
      </c>
      <c r="AL23" s="366">
        <v>244643.14370657018</v>
      </c>
    </row>
    <row r="24" spans="1:38" s="20" customFormat="1" ht="15" customHeight="1" x14ac:dyDescent="0.25">
      <c r="A24" s="116" t="s">
        <v>27</v>
      </c>
      <c r="B24" s="177">
        <v>28922.241764037059</v>
      </c>
      <c r="C24" s="177">
        <v>21982.712866775943</v>
      </c>
      <c r="D24" s="177">
        <v>21697.873521345133</v>
      </c>
      <c r="E24" s="177">
        <v>284.83934543080795</v>
      </c>
      <c r="F24" s="177">
        <v>6939.528897261117</v>
      </c>
      <c r="G24" s="177">
        <v>3692.2245029228216</v>
      </c>
      <c r="H24" s="177">
        <v>3247.304394338295</v>
      </c>
      <c r="I24" s="177">
        <v>25674.937369698764</v>
      </c>
      <c r="J24" s="177">
        <v>9268.1957727469198</v>
      </c>
      <c r="K24" s="177">
        <v>8859.6779705999616</v>
      </c>
      <c r="L24" s="177">
        <v>408.5178021469593</v>
      </c>
      <c r="M24" s="177">
        <v>12862.460830423181</v>
      </c>
      <c r="N24" s="177">
        <v>5892.7238048849094</v>
      </c>
      <c r="O24" s="177">
        <v>6969.7370255382712</v>
      </c>
      <c r="P24" s="177">
        <v>15955.143537479549</v>
      </c>
      <c r="Q24" s="177">
        <v>13179.267541828896</v>
      </c>
      <c r="R24" s="177">
        <v>2775.8759956506537</v>
      </c>
      <c r="S24" s="177">
        <v>35097.754829727608</v>
      </c>
      <c r="T24" s="109"/>
      <c r="U24" s="366">
        <v>217914.63057113724</v>
      </c>
      <c r="V24" s="366">
        <v>165628.75009472333</v>
      </c>
      <c r="W24" s="366">
        <v>163482.62804657492</v>
      </c>
      <c r="X24" s="366">
        <v>2146.1220481484224</v>
      </c>
      <c r="Y24" s="366">
        <v>52285.880476413891</v>
      </c>
      <c r="Z24" s="366">
        <v>27819.065517272</v>
      </c>
      <c r="AA24" s="366">
        <v>24466.814959141884</v>
      </c>
      <c r="AB24" s="366">
        <v>193447.81561199535</v>
      </c>
      <c r="AC24" s="366">
        <v>69831.221049761676</v>
      </c>
      <c r="AD24" s="366">
        <v>66753.243669485411</v>
      </c>
      <c r="AE24" s="366">
        <v>3077.9773802762652</v>
      </c>
      <c r="AF24" s="366">
        <v>96912.211126823458</v>
      </c>
      <c r="AG24" s="366">
        <v>44398.727507905351</v>
      </c>
      <c r="AH24" s="366">
        <v>52513.483618918108</v>
      </c>
      <c r="AI24" s="366">
        <v>120214.02898313967</v>
      </c>
      <c r="AJ24" s="366">
        <v>99299.191293909826</v>
      </c>
      <c r="AK24" s="366">
        <v>20914.837689229851</v>
      </c>
      <c r="AL24" s="366">
        <v>264444.03376458265</v>
      </c>
    </row>
    <row r="25" spans="1:38" s="20" customFormat="1" ht="15" customHeight="1" x14ac:dyDescent="0.25">
      <c r="A25" s="116" t="s">
        <v>28</v>
      </c>
      <c r="B25" s="177">
        <v>30668.158715191581</v>
      </c>
      <c r="C25" s="177">
        <v>22979.241698726189</v>
      </c>
      <c r="D25" s="177">
        <v>22674.620799572091</v>
      </c>
      <c r="E25" s="177">
        <v>304.62089915409365</v>
      </c>
      <c r="F25" s="177">
        <v>7688.9170164653933</v>
      </c>
      <c r="G25" s="177">
        <v>4116.796399017454</v>
      </c>
      <c r="H25" s="177">
        <v>3572.1206174479389</v>
      </c>
      <c r="I25" s="177">
        <v>27096.03809774364</v>
      </c>
      <c r="J25" s="177">
        <v>10800.666507375316</v>
      </c>
      <c r="K25" s="177">
        <v>9876.97291177646</v>
      </c>
      <c r="L25" s="177">
        <v>923.69359559885584</v>
      </c>
      <c r="M25" s="177">
        <v>14217.666602641077</v>
      </c>
      <c r="N25" s="177">
        <v>6594.5660877757418</v>
      </c>
      <c r="O25" s="177">
        <v>7623.1005148653339</v>
      </c>
      <c r="P25" s="177">
        <v>17657.744373034329</v>
      </c>
      <c r="Q25" s="177">
        <v>14769.884947691811</v>
      </c>
      <c r="R25" s="177">
        <v>2887.859425342519</v>
      </c>
      <c r="S25" s="177">
        <v>38028.747452173644</v>
      </c>
      <c r="T25" s="109"/>
      <c r="U25" s="366">
        <v>231069.24183961097</v>
      </c>
      <c r="V25" s="366">
        <v>173137.09657905248</v>
      </c>
      <c r="W25" s="366">
        <v>170841.93041437594</v>
      </c>
      <c r="X25" s="366">
        <v>2295.1661646765187</v>
      </c>
      <c r="Y25" s="366">
        <v>57932.145260558507</v>
      </c>
      <c r="Z25" s="366">
        <v>31018.002468397008</v>
      </c>
      <c r="AA25" s="366">
        <v>26914.142792161496</v>
      </c>
      <c r="AB25" s="366">
        <v>204155.09904744948</v>
      </c>
      <c r="AC25" s="366">
        <v>81377.621799819317</v>
      </c>
      <c r="AD25" s="366">
        <v>74418.052403779744</v>
      </c>
      <c r="AE25" s="366">
        <v>6959.5693960395793</v>
      </c>
      <c r="AF25" s="366">
        <v>107123.00901759919</v>
      </c>
      <c r="AG25" s="366">
        <v>49686.758188346328</v>
      </c>
      <c r="AH25" s="366">
        <v>57436.250829252858</v>
      </c>
      <c r="AI25" s="366">
        <v>133042.27497862716</v>
      </c>
      <c r="AJ25" s="366">
        <v>111283.69813838396</v>
      </c>
      <c r="AK25" s="366">
        <v>21758.576840243211</v>
      </c>
      <c r="AL25" s="366">
        <v>286527.59767840232</v>
      </c>
    </row>
    <row r="26" spans="1:38" s="20" customFormat="1" ht="15" customHeight="1" x14ac:dyDescent="0.25">
      <c r="A26" s="116" t="s">
        <v>29</v>
      </c>
      <c r="B26" s="177">
        <v>33450.969864124556</v>
      </c>
      <c r="C26" s="177">
        <v>25010.656033531643</v>
      </c>
      <c r="D26" s="177">
        <v>24624.203985430478</v>
      </c>
      <c r="E26" s="177">
        <v>386.45204810116286</v>
      </c>
      <c r="F26" s="177">
        <v>8440.3138305929133</v>
      </c>
      <c r="G26" s="177">
        <v>4538.7257912495807</v>
      </c>
      <c r="H26" s="177">
        <v>3901.5880393433326</v>
      </c>
      <c r="I26" s="177">
        <v>29549.38182478122</v>
      </c>
      <c r="J26" s="177">
        <v>11753.101697550566</v>
      </c>
      <c r="K26" s="177">
        <v>10864.524611234521</v>
      </c>
      <c r="L26" s="177">
        <v>888.57708631604783</v>
      </c>
      <c r="M26" s="177">
        <v>15561.357210079799</v>
      </c>
      <c r="N26" s="177">
        <v>7039.076249748151</v>
      </c>
      <c r="O26" s="177">
        <v>8522.2809603316491</v>
      </c>
      <c r="P26" s="177">
        <v>19256.230517293901</v>
      </c>
      <c r="Q26" s="177">
        <v>16316.558322895731</v>
      </c>
      <c r="R26" s="177">
        <v>2939.6721943981706</v>
      </c>
      <c r="S26" s="177">
        <v>41509.198254461022</v>
      </c>
      <c r="T26" s="109"/>
      <c r="U26" s="366">
        <v>252036.33244124649</v>
      </c>
      <c r="V26" s="366">
        <v>188442.78788464417</v>
      </c>
      <c r="W26" s="366">
        <v>185531.06492822594</v>
      </c>
      <c r="X26" s="366">
        <v>2911.7229564182117</v>
      </c>
      <c r="Y26" s="366">
        <v>63593.544556602312</v>
      </c>
      <c r="Z26" s="366">
        <v>34197.029474169969</v>
      </c>
      <c r="AA26" s="366">
        <v>29396.515082432343</v>
      </c>
      <c r="AB26" s="366">
        <v>222639.81735881412</v>
      </c>
      <c r="AC26" s="366">
        <v>88553.744740194743</v>
      </c>
      <c r="AD26" s="366">
        <v>81858.760683346511</v>
      </c>
      <c r="AE26" s="366">
        <v>6694.9840568482623</v>
      </c>
      <c r="AF26" s="366">
        <v>117247.04589934625</v>
      </c>
      <c r="AG26" s="366">
        <v>53035.92000372745</v>
      </c>
      <c r="AH26" s="366">
        <v>64211.12589561881</v>
      </c>
      <c r="AI26" s="366">
        <v>145086.0688325509</v>
      </c>
      <c r="AJ26" s="366">
        <v>122937.10868385789</v>
      </c>
      <c r="AK26" s="366">
        <v>22148.960148693019</v>
      </c>
      <c r="AL26" s="366">
        <v>312751.05424823659</v>
      </c>
    </row>
    <row r="27" spans="1:38" s="20" customFormat="1" ht="15" customHeight="1" x14ac:dyDescent="0.25">
      <c r="A27" s="116" t="s">
        <v>30</v>
      </c>
      <c r="B27" s="177">
        <v>35588.961794837473</v>
      </c>
      <c r="C27" s="177">
        <v>26527.743918134234</v>
      </c>
      <c r="D27" s="177">
        <v>26082.841836258303</v>
      </c>
      <c r="E27" s="177">
        <v>444.90208187593043</v>
      </c>
      <c r="F27" s="177">
        <v>9061.2178767032401</v>
      </c>
      <c r="G27" s="177">
        <v>4772.4063147635552</v>
      </c>
      <c r="H27" s="177">
        <v>4288.8115619396849</v>
      </c>
      <c r="I27" s="177">
        <v>31300.150232897788</v>
      </c>
      <c r="J27" s="177">
        <v>13278.441210996487</v>
      </c>
      <c r="K27" s="177">
        <v>12618.432228076861</v>
      </c>
      <c r="L27" s="177">
        <v>660.00898291962631</v>
      </c>
      <c r="M27" s="177">
        <v>15860.036322273241</v>
      </c>
      <c r="N27" s="177">
        <v>7268.8223416132996</v>
      </c>
      <c r="O27" s="177">
        <v>8591.2139806599407</v>
      </c>
      <c r="P27" s="177">
        <v>20573.160757404661</v>
      </c>
      <c r="Q27" s="177">
        <v>17270.232847644198</v>
      </c>
      <c r="R27" s="177">
        <v>3302.9279097604649</v>
      </c>
      <c r="S27" s="177">
        <v>44154.27857070254</v>
      </c>
      <c r="T27" s="109"/>
      <c r="U27" s="366">
        <v>268145.03264320293</v>
      </c>
      <c r="V27" s="366">
        <v>199873.28655118239</v>
      </c>
      <c r="W27" s="366">
        <v>196521.17181528819</v>
      </c>
      <c r="X27" s="366">
        <v>3352.114735894198</v>
      </c>
      <c r="Y27" s="366">
        <v>68271.746092020563</v>
      </c>
      <c r="Z27" s="366">
        <v>35957.69537858601</v>
      </c>
      <c r="AA27" s="366">
        <v>32314.050713434557</v>
      </c>
      <c r="AB27" s="366">
        <v>235830.9819297684</v>
      </c>
      <c r="AC27" s="366">
        <v>100046.41530425304</v>
      </c>
      <c r="AD27" s="366">
        <v>95073.577622445111</v>
      </c>
      <c r="AE27" s="366">
        <v>4972.837681807925</v>
      </c>
      <c r="AF27" s="366">
        <v>119497.44367016775</v>
      </c>
      <c r="AG27" s="366">
        <v>54766.941932885406</v>
      </c>
      <c r="AH27" s="366">
        <v>64730.501737282328</v>
      </c>
      <c r="AI27" s="366">
        <v>155008.47972666542</v>
      </c>
      <c r="AJ27" s="366">
        <v>130122.56939057521</v>
      </c>
      <c r="AK27" s="366">
        <v>24885.910336090223</v>
      </c>
      <c r="AL27" s="366">
        <v>332680.41189095832</v>
      </c>
    </row>
    <row r="28" spans="1:38" s="20" customFormat="1" ht="15" customHeight="1" x14ac:dyDescent="0.25">
      <c r="A28" s="116" t="s">
        <v>31</v>
      </c>
      <c r="B28" s="177">
        <v>35245.935683886564</v>
      </c>
      <c r="C28" s="177">
        <v>25460.61393493606</v>
      </c>
      <c r="D28" s="177">
        <v>25021.484857317017</v>
      </c>
      <c r="E28" s="177">
        <v>439.12907761904398</v>
      </c>
      <c r="F28" s="177">
        <v>9785.3217489504987</v>
      </c>
      <c r="G28" s="177">
        <v>5088.5471159498456</v>
      </c>
      <c r="H28" s="177">
        <v>4696.7746330006539</v>
      </c>
      <c r="I28" s="177">
        <v>30549.161050885908</v>
      </c>
      <c r="J28" s="177">
        <v>10631.150397050726</v>
      </c>
      <c r="K28" s="177">
        <v>11048.27136588079</v>
      </c>
      <c r="L28" s="177">
        <v>-417.12096883006461</v>
      </c>
      <c r="M28" s="177">
        <v>14438.351283189935</v>
      </c>
      <c r="N28" s="177">
        <v>6752.2477941097641</v>
      </c>
      <c r="O28" s="177">
        <v>7686.1034890801711</v>
      </c>
      <c r="P28" s="177">
        <v>17090.379927052858</v>
      </c>
      <c r="Q28" s="177">
        <v>13989.481431538214</v>
      </c>
      <c r="R28" s="177">
        <v>3100.8984955146448</v>
      </c>
      <c r="S28" s="177">
        <v>43225.057437074363</v>
      </c>
      <c r="T28" s="111"/>
      <c r="U28" s="366">
        <v>265560.50241024332</v>
      </c>
      <c r="V28" s="366">
        <v>191832.99569277576</v>
      </c>
      <c r="W28" s="366">
        <v>188524.37765745507</v>
      </c>
      <c r="X28" s="366">
        <v>3308.6180353206869</v>
      </c>
      <c r="Y28" s="366">
        <v>73727.506717467535</v>
      </c>
      <c r="Z28" s="366">
        <v>38339.658245124112</v>
      </c>
      <c r="AA28" s="366">
        <v>35387.84847234343</v>
      </c>
      <c r="AB28" s="366">
        <v>230172.65393789989</v>
      </c>
      <c r="AC28" s="366">
        <v>80100.402666578695</v>
      </c>
      <c r="AD28" s="366">
        <v>83243.200606228813</v>
      </c>
      <c r="AE28" s="366">
        <v>-3142.7979396501219</v>
      </c>
      <c r="AF28" s="366">
        <v>108785.75774319457</v>
      </c>
      <c r="AG28" s="366">
        <v>50874.811004720017</v>
      </c>
      <c r="AH28" s="366">
        <v>57910.946738474551</v>
      </c>
      <c r="AI28" s="366">
        <v>128767.46756037977</v>
      </c>
      <c r="AJ28" s="366">
        <v>105403.74784592468</v>
      </c>
      <c r="AK28" s="366">
        <v>23363.719714455092</v>
      </c>
      <c r="AL28" s="366">
        <v>325679.19525963679</v>
      </c>
    </row>
    <row r="29" spans="1:38" s="20" customFormat="1" ht="15" customHeight="1" x14ac:dyDescent="0.25">
      <c r="A29" s="116" t="s">
        <v>32</v>
      </c>
      <c r="B29" s="177">
        <v>35821.973684370605</v>
      </c>
      <c r="C29" s="177">
        <v>25865.783900061015</v>
      </c>
      <c r="D29" s="177">
        <v>25417.252500830764</v>
      </c>
      <c r="E29" s="177">
        <v>448.53139923024798</v>
      </c>
      <c r="F29" s="177">
        <v>9956.189784309594</v>
      </c>
      <c r="G29" s="177">
        <v>5117.9615293407278</v>
      </c>
      <c r="H29" s="177">
        <v>4838.2282549688643</v>
      </c>
      <c r="I29" s="177">
        <v>30983.745429401737</v>
      </c>
      <c r="J29" s="177">
        <v>8968.6829498177103</v>
      </c>
      <c r="K29" s="177">
        <v>9532.0035290401011</v>
      </c>
      <c r="L29" s="177">
        <v>-563.32057922238926</v>
      </c>
      <c r="M29" s="177">
        <v>15462.151515590231</v>
      </c>
      <c r="N29" s="177">
        <v>7606.6554742024655</v>
      </c>
      <c r="O29" s="177">
        <v>7855.496041387767</v>
      </c>
      <c r="P29" s="177">
        <v>16293.275636501343</v>
      </c>
      <c r="Q29" s="177">
        <v>13331.159972573932</v>
      </c>
      <c r="R29" s="177">
        <v>2962.11566392741</v>
      </c>
      <c r="S29" s="177">
        <v>43959.532513277212</v>
      </c>
      <c r="T29" s="111"/>
      <c r="U29" s="366">
        <v>269900.66072489036</v>
      </c>
      <c r="V29" s="366">
        <v>194885.74879500971</v>
      </c>
      <c r="W29" s="366">
        <v>191506.2889675094</v>
      </c>
      <c r="X29" s="366">
        <v>3379.4598275003036</v>
      </c>
      <c r="Y29" s="366">
        <v>75014.911929880633</v>
      </c>
      <c r="Z29" s="366">
        <v>38561.281142817716</v>
      </c>
      <c r="AA29" s="366">
        <v>36453.63078706291</v>
      </c>
      <c r="AB29" s="366">
        <v>233447.02993782741</v>
      </c>
      <c r="AC29" s="366">
        <v>67574.541685401549</v>
      </c>
      <c r="AD29" s="366">
        <v>71818.880589552646</v>
      </c>
      <c r="AE29" s="366">
        <v>-4244.3389041510918</v>
      </c>
      <c r="AF29" s="366">
        <v>116499.5805942146</v>
      </c>
      <c r="AG29" s="366">
        <v>57312.345670378476</v>
      </c>
      <c r="AH29" s="366">
        <v>59187.234923836135</v>
      </c>
      <c r="AI29" s="366">
        <v>122761.68528321937</v>
      </c>
      <c r="AJ29" s="366">
        <v>100443.6248133583</v>
      </c>
      <c r="AK29" s="366">
        <v>22318.060469861073</v>
      </c>
      <c r="AL29" s="366">
        <v>331213.09772128717</v>
      </c>
    </row>
    <row r="30" spans="1:38" s="20" customFormat="1" ht="15" customHeight="1" x14ac:dyDescent="0.25">
      <c r="A30" s="116" t="s">
        <v>33</v>
      </c>
      <c r="B30" s="177">
        <v>36652.861821325379</v>
      </c>
      <c r="C30" s="177">
        <v>26498.300767629506</v>
      </c>
      <c r="D30" s="177">
        <v>26032.685925659785</v>
      </c>
      <c r="E30" s="177">
        <v>465.614841969721</v>
      </c>
      <c r="F30" s="177">
        <v>10154.561053695877</v>
      </c>
      <c r="G30" s="177">
        <v>5168.905169402271</v>
      </c>
      <c r="H30" s="177">
        <v>4985.6558842936074</v>
      </c>
      <c r="I30" s="177">
        <v>31667.205937031773</v>
      </c>
      <c r="J30" s="177">
        <v>8468.0671589328522</v>
      </c>
      <c r="K30" s="177">
        <v>8913.2945845795202</v>
      </c>
      <c r="L30" s="177">
        <v>-445.22742564666748</v>
      </c>
      <c r="M30" s="177">
        <v>16152.791585972946</v>
      </c>
      <c r="N30" s="177">
        <v>7775.615443826784</v>
      </c>
      <c r="O30" s="177">
        <v>8377.1761421461615</v>
      </c>
      <c r="P30" s="177">
        <v>16942.49665467743</v>
      </c>
      <c r="Q30" s="177">
        <v>14033.637818546425</v>
      </c>
      <c r="R30" s="177">
        <v>2908.8588361310049</v>
      </c>
      <c r="S30" s="177">
        <v>44331.223911553752</v>
      </c>
      <c r="T30" s="111"/>
      <c r="U30" s="366">
        <v>276160.98739277606</v>
      </c>
      <c r="V30" s="366">
        <v>199651.44713370453</v>
      </c>
      <c r="W30" s="366">
        <v>196143.27210688367</v>
      </c>
      <c r="X30" s="366">
        <v>3508.175026820863</v>
      </c>
      <c r="Y30" s="366">
        <v>76509.540259071597</v>
      </c>
      <c r="Z30" s="366">
        <v>38945.115998861416</v>
      </c>
      <c r="AA30" s="366">
        <v>37564.424260210188</v>
      </c>
      <c r="AB30" s="366">
        <v>238596.56313256591</v>
      </c>
      <c r="AC30" s="366">
        <v>63802.652008979581</v>
      </c>
      <c r="AD30" s="366">
        <v>67157.218047514398</v>
      </c>
      <c r="AE30" s="366">
        <v>-3354.5660385348165</v>
      </c>
      <c r="AF30" s="366">
        <v>121703.20820451317</v>
      </c>
      <c r="AG30" s="366">
        <v>58585.374561512908</v>
      </c>
      <c r="AH30" s="366">
        <v>63117.83364300026</v>
      </c>
      <c r="AI30" s="366">
        <v>127653.24104466711</v>
      </c>
      <c r="AJ30" s="366">
        <v>105736.44414383805</v>
      </c>
      <c r="AK30" s="366">
        <v>21916.796900829057</v>
      </c>
      <c r="AL30" s="366">
        <v>334013.60656160174</v>
      </c>
    </row>
    <row r="31" spans="1:38" s="20" customFormat="1" ht="15" customHeight="1" x14ac:dyDescent="0.25">
      <c r="A31" s="116" t="s">
        <v>34</v>
      </c>
      <c r="B31" s="177">
        <v>36582.961145811561</v>
      </c>
      <c r="C31" s="177">
        <v>26423.517466598256</v>
      </c>
      <c r="D31" s="177">
        <v>25964.973931676763</v>
      </c>
      <c r="E31" s="177">
        <v>458.54353492148897</v>
      </c>
      <c r="F31" s="177">
        <v>10159.443679213306</v>
      </c>
      <c r="G31" s="177">
        <v>5174.1616421739154</v>
      </c>
      <c r="H31" s="177">
        <v>4985.2820370393911</v>
      </c>
      <c r="I31" s="177">
        <v>31597.679108772172</v>
      </c>
      <c r="J31" s="177">
        <v>8026.7461476756034</v>
      </c>
      <c r="K31" s="177">
        <v>8548.4508692428899</v>
      </c>
      <c r="L31" s="177">
        <v>-521.70472156728556</v>
      </c>
      <c r="M31" s="177">
        <v>16932.734527809385</v>
      </c>
      <c r="N31" s="177">
        <v>8443.7175454630924</v>
      </c>
      <c r="O31" s="177">
        <v>8489.0169823462929</v>
      </c>
      <c r="P31" s="177">
        <v>17526.451912735254</v>
      </c>
      <c r="Q31" s="177">
        <v>14512.421387044727</v>
      </c>
      <c r="R31" s="177">
        <v>3014.0305256905267</v>
      </c>
      <c r="S31" s="177">
        <v>44015.9899085613</v>
      </c>
      <c r="T31" s="111"/>
      <c r="U31" s="366">
        <v>275634.32075311721</v>
      </c>
      <c r="V31" s="366">
        <v>199087.99235208458</v>
      </c>
      <c r="W31" s="366">
        <v>195633.09608821859</v>
      </c>
      <c r="X31" s="366">
        <v>3454.8962638659586</v>
      </c>
      <c r="Y31" s="366">
        <v>76546.328401032661</v>
      </c>
      <c r="Z31" s="366">
        <v>38984.720892959369</v>
      </c>
      <c r="AA31" s="366">
        <v>37561.607508073292</v>
      </c>
      <c r="AB31" s="366">
        <v>238072.71324504394</v>
      </c>
      <c r="AC31" s="366">
        <v>60477.518849661836</v>
      </c>
      <c r="AD31" s="366">
        <v>64408.303074310556</v>
      </c>
      <c r="AE31" s="366">
        <v>-3930.7842246487135</v>
      </c>
      <c r="AF31" s="366">
        <v>127579.68829977982</v>
      </c>
      <c r="AG31" s="366">
        <v>63619.189846291672</v>
      </c>
      <c r="AH31" s="366">
        <v>63960.498453488144</v>
      </c>
      <c r="AI31" s="366">
        <v>132053.05193650379</v>
      </c>
      <c r="AJ31" s="366">
        <v>109343.83894068851</v>
      </c>
      <c r="AK31" s="366">
        <v>22709.212995815276</v>
      </c>
      <c r="AL31" s="366">
        <v>331638.47596605512</v>
      </c>
    </row>
    <row r="32" spans="1:38" s="20" customFormat="1" ht="15" customHeight="1" x14ac:dyDescent="0.25">
      <c r="A32" s="116" t="s">
        <v>35</v>
      </c>
      <c r="B32" s="177">
        <v>37067.841841408277</v>
      </c>
      <c r="C32" s="177">
        <v>26831.203418151927</v>
      </c>
      <c r="D32" s="177">
        <v>26368.748437376671</v>
      </c>
      <c r="E32" s="177">
        <v>462.45498077525497</v>
      </c>
      <c r="F32" s="177">
        <v>10236.638423256349</v>
      </c>
      <c r="G32" s="177">
        <v>5266.3554291615619</v>
      </c>
      <c r="H32" s="177">
        <v>4970.2829940947868</v>
      </c>
      <c r="I32" s="177">
        <v>32097.558847313485</v>
      </c>
      <c r="J32" s="177">
        <v>8254.5899997802608</v>
      </c>
      <c r="K32" s="177">
        <v>8688.3957001373201</v>
      </c>
      <c r="L32" s="177">
        <v>-433.80570035705949</v>
      </c>
      <c r="M32" s="177">
        <v>17787.333212392918</v>
      </c>
      <c r="N32" s="177">
        <v>9150.7251541290916</v>
      </c>
      <c r="O32" s="177">
        <v>8636.608058263826</v>
      </c>
      <c r="P32" s="177">
        <v>18645.667530169645</v>
      </c>
      <c r="Q32" s="177">
        <v>15687.762223133317</v>
      </c>
      <c r="R32" s="177">
        <v>2957.9053070363288</v>
      </c>
      <c r="S32" s="177">
        <v>44464.097523411809</v>
      </c>
      <c r="T32" s="111"/>
      <c r="U32" s="366">
        <v>279287.65435409069</v>
      </c>
      <c r="V32" s="366">
        <v>202159.70215406572</v>
      </c>
      <c r="W32" s="366">
        <v>198675.33510141453</v>
      </c>
      <c r="X32" s="366">
        <v>3484.3670526511587</v>
      </c>
      <c r="Y32" s="366">
        <v>77127.952200024956</v>
      </c>
      <c r="Z32" s="366">
        <v>39679.354981017794</v>
      </c>
      <c r="AA32" s="366">
        <v>37448.59721900717</v>
      </c>
      <c r="AB32" s="366">
        <v>241839.05713508348</v>
      </c>
      <c r="AC32" s="366">
        <v>62194.20835334438</v>
      </c>
      <c r="AD32" s="366">
        <v>65462.717402684641</v>
      </c>
      <c r="AE32" s="366">
        <v>-3268.5090493402649</v>
      </c>
      <c r="AF32" s="366">
        <v>134018.66208877444</v>
      </c>
      <c r="AG32" s="366">
        <v>68946.138673785637</v>
      </c>
      <c r="AH32" s="366">
        <v>65072.523414988798</v>
      </c>
      <c r="AI32" s="366">
        <v>140485.78200606321</v>
      </c>
      <c r="AJ32" s="366">
        <v>118199.44447019798</v>
      </c>
      <c r="AK32" s="366">
        <v>22286.337535865219</v>
      </c>
      <c r="AL32" s="366">
        <v>335014.74279014627</v>
      </c>
    </row>
    <row r="33" spans="1:38" s="20" customFormat="1" ht="15" customHeight="1" x14ac:dyDescent="0.25">
      <c r="A33" s="116" t="s">
        <v>55</v>
      </c>
      <c r="B33" s="177">
        <v>36962.009982061907</v>
      </c>
      <c r="C33" s="177">
        <v>26665.813065066701</v>
      </c>
      <c r="D33" s="177">
        <v>26202.488765591424</v>
      </c>
      <c r="E33" s="177">
        <v>463.32429947527896</v>
      </c>
      <c r="F33" s="177">
        <v>10296.196916995206</v>
      </c>
      <c r="G33" s="177">
        <v>5271.4548650037632</v>
      </c>
      <c r="H33" s="177">
        <v>5024.7420519914431</v>
      </c>
      <c r="I33" s="177">
        <v>31937.267930070469</v>
      </c>
      <c r="J33" s="177">
        <v>7880.3077540742106</v>
      </c>
      <c r="K33" s="177">
        <v>8464.2919168725002</v>
      </c>
      <c r="L33" s="177">
        <v>-583.98416279828825</v>
      </c>
      <c r="M33" s="177">
        <v>19079.349512153072</v>
      </c>
      <c r="N33" s="177">
        <v>9715.6648783081746</v>
      </c>
      <c r="O33" s="177">
        <v>9363.6846338448977</v>
      </c>
      <c r="P33" s="177">
        <v>19318.810912669498</v>
      </c>
      <c r="Q33" s="177">
        <v>16404.667741284589</v>
      </c>
      <c r="R33" s="177">
        <v>2914.1431713849051</v>
      </c>
      <c r="S33" s="177">
        <v>44602.856335619697</v>
      </c>
      <c r="T33" s="111"/>
      <c r="U33" s="366">
        <v>278490.26420984545</v>
      </c>
      <c r="V33" s="366">
        <v>200913.56853874508</v>
      </c>
      <c r="W33" s="366">
        <v>197422.65160434859</v>
      </c>
      <c r="X33" s="366">
        <v>3490.9169343964895</v>
      </c>
      <c r="Y33" s="366">
        <v>77576.695671100388</v>
      </c>
      <c r="Z33" s="366">
        <v>39717.776680370858</v>
      </c>
      <c r="AA33" s="366">
        <v>37858.918990729529</v>
      </c>
      <c r="AB33" s="366">
        <v>240631.34521911596</v>
      </c>
      <c r="AC33" s="366">
        <v>59374.178773072141</v>
      </c>
      <c r="AD33" s="366">
        <v>63774.207447675857</v>
      </c>
      <c r="AE33" s="366">
        <v>-4400.0286746037027</v>
      </c>
      <c r="AF33" s="366">
        <v>143753.35889931733</v>
      </c>
      <c r="AG33" s="366">
        <v>73202.677025612938</v>
      </c>
      <c r="AH33" s="366">
        <v>70550.68187370438</v>
      </c>
      <c r="AI33" s="366">
        <v>145557.58082150834</v>
      </c>
      <c r="AJ33" s="366">
        <v>123600.96909670875</v>
      </c>
      <c r="AK33" s="366">
        <v>21956.611724799568</v>
      </c>
      <c r="AL33" s="366">
        <v>336060.22106072662</v>
      </c>
    </row>
    <row r="34" spans="1:38" s="20" customFormat="1" ht="15" customHeight="1" x14ac:dyDescent="0.25">
      <c r="A34" s="116" t="s">
        <v>91</v>
      </c>
      <c r="B34" s="177">
        <v>36947.259020607577</v>
      </c>
      <c r="C34" s="177">
        <v>26678.048030680959</v>
      </c>
      <c r="D34" s="177">
        <v>26157.36006468808</v>
      </c>
      <c r="E34" s="177">
        <v>520.68796599287498</v>
      </c>
      <c r="F34" s="177">
        <v>10269.210989926618</v>
      </c>
      <c r="G34" s="177">
        <v>5255.8320706895147</v>
      </c>
      <c r="H34" s="177">
        <v>5013.3789192371041</v>
      </c>
      <c r="I34" s="177">
        <v>31933.880101370472</v>
      </c>
      <c r="J34" s="177">
        <v>8851.5691709062412</v>
      </c>
      <c r="K34" s="177">
        <v>9164.0996474755902</v>
      </c>
      <c r="L34" s="177">
        <v>-312.53047656934922</v>
      </c>
      <c r="M34" s="177">
        <v>20980.709867459074</v>
      </c>
      <c r="N34" s="177">
        <v>10517.216322144541</v>
      </c>
      <c r="O34" s="177">
        <v>10463.493545314534</v>
      </c>
      <c r="P34" s="177">
        <v>20984.076344415414</v>
      </c>
      <c r="Q34" s="177">
        <v>17681.417633579978</v>
      </c>
      <c r="R34" s="177">
        <v>3302.6587108354342</v>
      </c>
      <c r="S34" s="177">
        <v>45795.461714557474</v>
      </c>
      <c r="T34" s="109"/>
      <c r="U34" s="366">
        <v>278379.12309076783</v>
      </c>
      <c r="V34" s="366">
        <v>201005.7528871657</v>
      </c>
      <c r="W34" s="366">
        <v>197082.62940739235</v>
      </c>
      <c r="X34" s="366">
        <v>3923.1234797733168</v>
      </c>
      <c r="Y34" s="366">
        <v>77373.370203602113</v>
      </c>
      <c r="Z34" s="366">
        <v>39600.066736610148</v>
      </c>
      <c r="AA34" s="366">
        <v>37773.303466991965</v>
      </c>
      <c r="AB34" s="366">
        <v>240605.81962377584</v>
      </c>
      <c r="AC34" s="366">
        <v>66692.147918193077</v>
      </c>
      <c r="AD34" s="366">
        <v>69046.908793904833</v>
      </c>
      <c r="AE34" s="366">
        <v>-2354.7608757117619</v>
      </c>
      <c r="AF34" s="366">
        <v>158079.15849637039</v>
      </c>
      <c r="AG34" s="366">
        <v>79241.966379198042</v>
      </c>
      <c r="AH34" s="366">
        <v>78837.192117172352</v>
      </c>
      <c r="AI34" s="366">
        <v>158104.52321699794</v>
      </c>
      <c r="AJ34" s="366">
        <v>133220.64116020835</v>
      </c>
      <c r="AK34" s="366">
        <v>24883.882056789582</v>
      </c>
      <c r="AL34" s="366">
        <v>345045.9062883333</v>
      </c>
    </row>
    <row r="35" spans="1:38" s="20" customFormat="1" ht="15" customHeight="1" x14ac:dyDescent="0.25">
      <c r="A35" s="116" t="s">
        <v>150</v>
      </c>
      <c r="B35" s="177">
        <v>37840.772814127246</v>
      </c>
      <c r="C35" s="177">
        <v>27435.232915893139</v>
      </c>
      <c r="D35" s="177">
        <v>26877.576456293446</v>
      </c>
      <c r="E35" s="177">
        <v>557.65645959968992</v>
      </c>
      <c r="F35" s="177">
        <v>10405.539898234105</v>
      </c>
      <c r="G35" s="177">
        <v>5341.5787600137364</v>
      </c>
      <c r="H35" s="177">
        <v>5063.9611382203693</v>
      </c>
      <c r="I35" s="177">
        <v>32776.811675906873</v>
      </c>
      <c r="J35" s="177">
        <v>9413.8411218785004</v>
      </c>
      <c r="K35" s="177">
        <v>9251.7983795045402</v>
      </c>
      <c r="L35" s="177">
        <v>162.04274237396044</v>
      </c>
      <c r="M35" s="177">
        <v>22354.7388023247</v>
      </c>
      <c r="N35" s="177">
        <v>10813.325791530069</v>
      </c>
      <c r="O35" s="177">
        <v>11541.413010794629</v>
      </c>
      <c r="P35" s="177">
        <v>22138.936390160714</v>
      </c>
      <c r="Q35" s="177">
        <v>18552.878704101306</v>
      </c>
      <c r="R35" s="177">
        <v>3586.0576860594106</v>
      </c>
      <c r="S35" s="177">
        <v>47470.416348169725</v>
      </c>
      <c r="T35" s="21"/>
      <c r="U35" s="366">
        <v>285111.30276804173</v>
      </c>
      <c r="V35" s="366">
        <v>206710.76240479687</v>
      </c>
      <c r="W35" s="366">
        <v>202509.09980994297</v>
      </c>
      <c r="X35" s="366">
        <v>4201.662594853864</v>
      </c>
      <c r="Y35" s="366">
        <v>78400.540363244872</v>
      </c>
      <c r="Z35" s="366">
        <v>40246.125167323502</v>
      </c>
      <c r="AA35" s="366">
        <v>38154.415195921378</v>
      </c>
      <c r="AB35" s="366">
        <v>246956.88757212035</v>
      </c>
      <c r="AC35" s="366">
        <v>70928.585932793561</v>
      </c>
      <c r="AD35" s="366">
        <v>69707.674890376962</v>
      </c>
      <c r="AE35" s="366">
        <v>1220.9110424166049</v>
      </c>
      <c r="AF35" s="366">
        <v>168431.77950611548</v>
      </c>
      <c r="AG35" s="366">
        <v>81473.00317628331</v>
      </c>
      <c r="AH35" s="366">
        <v>86958.776329832137</v>
      </c>
      <c r="AI35" s="366">
        <v>166805.8162316659</v>
      </c>
      <c r="AJ35" s="366">
        <v>139786.6645960513</v>
      </c>
      <c r="AK35" s="366">
        <v>27019.151635614631</v>
      </c>
      <c r="AL35" s="366">
        <v>357665.85197528481</v>
      </c>
    </row>
    <row r="36" spans="1:38" s="20" customFormat="1" ht="15" customHeight="1" x14ac:dyDescent="0.25">
      <c r="A36" s="116" t="s">
        <v>168</v>
      </c>
      <c r="B36" s="177">
        <v>38636.413462646902</v>
      </c>
      <c r="C36" s="177">
        <v>27993.445836417788</v>
      </c>
      <c r="D36" s="177">
        <v>27429.845797932077</v>
      </c>
      <c r="E36" s="177">
        <v>563.60003848570796</v>
      </c>
      <c r="F36" s="177">
        <v>10642.967626229114</v>
      </c>
      <c r="G36" s="177">
        <v>5450.8963598502178</v>
      </c>
      <c r="H36" s="177">
        <v>5192.0712663788972</v>
      </c>
      <c r="I36" s="177">
        <v>33444.342196268008</v>
      </c>
      <c r="J36" s="177">
        <v>10190.786389773833</v>
      </c>
      <c r="K36" s="177">
        <v>9498.5176262999685</v>
      </c>
      <c r="L36" s="177">
        <v>692.26876347386349</v>
      </c>
      <c r="M36" s="177">
        <v>23716.225403300534</v>
      </c>
      <c r="N36" s="177">
        <v>11430.571267994274</v>
      </c>
      <c r="O36" s="177">
        <v>12285.65413530626</v>
      </c>
      <c r="P36" s="177">
        <v>23489.262352311111</v>
      </c>
      <c r="Q36" s="177">
        <v>19445.91290656705</v>
      </c>
      <c r="R36" s="177">
        <v>4043.3494457440638</v>
      </c>
      <c r="S36" s="177">
        <v>49054.162903410164</v>
      </c>
      <c r="T36" s="109"/>
      <c r="U36" s="366">
        <v>291106.05723431311</v>
      </c>
      <c r="V36" s="366">
        <v>210916.61765448985</v>
      </c>
      <c r="W36" s="366">
        <v>206670.17316451925</v>
      </c>
      <c r="X36" s="366">
        <v>4246.4444899705668</v>
      </c>
      <c r="Y36" s="366">
        <v>80189.439579823258</v>
      </c>
      <c r="Z36" s="366">
        <v>41069.778623291466</v>
      </c>
      <c r="AA36" s="366">
        <v>39119.660956531807</v>
      </c>
      <c r="AB36" s="366">
        <v>251986.39627778131</v>
      </c>
      <c r="AC36" s="366">
        <v>76782.480053750958</v>
      </c>
      <c r="AD36" s="366">
        <v>71566.581055357121</v>
      </c>
      <c r="AE36" s="366">
        <v>5215.8989983938245</v>
      </c>
      <c r="AF36" s="366">
        <v>178689.90030116789</v>
      </c>
      <c r="AG36" s="366">
        <v>86123.639218702854</v>
      </c>
      <c r="AH36" s="366">
        <v>92566.261082465018</v>
      </c>
      <c r="AI36" s="366">
        <v>176979.84719348807</v>
      </c>
      <c r="AJ36" s="366">
        <v>146515.23079452943</v>
      </c>
      <c r="AK36" s="366">
        <v>30464.616398958649</v>
      </c>
      <c r="AL36" s="366">
        <v>369598.5903957439</v>
      </c>
    </row>
    <row r="37" spans="1:38" s="20" customFormat="1" ht="15" customHeight="1" x14ac:dyDescent="0.25">
      <c r="A37" s="116" t="s">
        <v>233</v>
      </c>
      <c r="B37" s="177">
        <v>40257.542772912238</v>
      </c>
      <c r="C37" s="177">
        <v>29188.289093542357</v>
      </c>
      <c r="D37" s="177">
        <v>28586.881288044759</v>
      </c>
      <c r="E37" s="177">
        <v>601.40780549759791</v>
      </c>
      <c r="F37" s="177">
        <v>11069.253679369886</v>
      </c>
      <c r="G37" s="177">
        <v>5669.4983729650958</v>
      </c>
      <c r="H37" s="177">
        <v>5399.7553064047897</v>
      </c>
      <c r="I37" s="177">
        <v>34857.787466507449</v>
      </c>
      <c r="J37" s="177">
        <v>11374.418336238383</v>
      </c>
      <c r="K37" s="177">
        <v>10115.627198246402</v>
      </c>
      <c r="L37" s="177">
        <v>1258.7911379919815</v>
      </c>
      <c r="M37" s="177">
        <v>25203.101393889159</v>
      </c>
      <c r="N37" s="177">
        <v>11923.168774994756</v>
      </c>
      <c r="O37" s="177">
        <v>13279.932618894407</v>
      </c>
      <c r="P37" s="177">
        <v>25809.342376969249</v>
      </c>
      <c r="Q37" s="177">
        <v>21274.781145210429</v>
      </c>
      <c r="R37" s="177">
        <v>4534.5612317588202</v>
      </c>
      <c r="S37" s="177">
        <v>51025.720126070541</v>
      </c>
      <c r="T37" s="109"/>
      <c r="U37" s="366">
        <v>303320.45602250728</v>
      </c>
      <c r="V37" s="366">
        <v>219919.16417529489</v>
      </c>
      <c r="W37" s="366">
        <v>215387.85706477324</v>
      </c>
      <c r="X37" s="366">
        <v>4531.3071105216513</v>
      </c>
      <c r="Y37" s="366">
        <v>83401.2918472124</v>
      </c>
      <c r="Z37" s="366">
        <v>42716.835491105514</v>
      </c>
      <c r="AA37" s="366">
        <v>40684.456356106894</v>
      </c>
      <c r="AB37" s="366">
        <v>262635.99966640037</v>
      </c>
      <c r="AC37" s="366">
        <v>85700.554954388106</v>
      </c>
      <c r="AD37" s="366">
        <v>76216.193125187521</v>
      </c>
      <c r="AE37" s="366">
        <v>9484.3618292005849</v>
      </c>
      <c r="AF37" s="366">
        <v>189892.76745225789</v>
      </c>
      <c r="AG37" s="366">
        <v>89835.115135197993</v>
      </c>
      <c r="AH37" s="366">
        <v>100057.65231705991</v>
      </c>
      <c r="AI37" s="366">
        <v>194460.49013927483</v>
      </c>
      <c r="AJ37" s="366">
        <v>160294.838538588</v>
      </c>
      <c r="AK37" s="366">
        <v>34165.651600686833</v>
      </c>
      <c r="AL37" s="366">
        <v>384453.28828987852</v>
      </c>
    </row>
    <row r="38" spans="1:38" s="20" customFormat="1" ht="15" customHeight="1" x14ac:dyDescent="0.25">
      <c r="A38" s="116" t="s">
        <v>245</v>
      </c>
      <c r="B38" s="177">
        <v>42498.383180311939</v>
      </c>
      <c r="C38" s="177">
        <v>30814.247636887056</v>
      </c>
      <c r="D38" s="177">
        <v>30157.337155137935</v>
      </c>
      <c r="E38" s="177">
        <v>656.91048174911896</v>
      </c>
      <c r="F38" s="177">
        <v>11684.135543424891</v>
      </c>
      <c r="G38" s="177">
        <v>6017.7326253825922</v>
      </c>
      <c r="H38" s="177">
        <v>5666.4029180422986</v>
      </c>
      <c r="I38" s="177">
        <v>36831.980262269644</v>
      </c>
      <c r="J38" s="177">
        <v>11763.597427597884</v>
      </c>
      <c r="K38" s="177">
        <v>11358.00263258063</v>
      </c>
      <c r="L38" s="177">
        <v>405.59479501725565</v>
      </c>
      <c r="M38" s="177">
        <v>27398.072603018045</v>
      </c>
      <c r="N38" s="177">
        <v>12554.957825863776</v>
      </c>
      <c r="O38" s="177">
        <v>14843.114777154271</v>
      </c>
      <c r="P38" s="177">
        <v>27829.444660737947</v>
      </c>
      <c r="Q38" s="177">
        <v>22893.77702995433</v>
      </c>
      <c r="R38" s="177">
        <v>4935.6676307836151</v>
      </c>
      <c r="S38" s="177">
        <v>53830.608550189936</v>
      </c>
      <c r="T38" s="109"/>
      <c r="U38" s="366">
        <v>320204.0680720603</v>
      </c>
      <c r="V38" s="366">
        <v>232169.94882012554</v>
      </c>
      <c r="W38" s="366">
        <v>227220.4567953868</v>
      </c>
      <c r="X38" s="366">
        <v>4949.4920247387372</v>
      </c>
      <c r="Y38" s="366">
        <v>88034.119251934841</v>
      </c>
      <c r="Z38" s="366">
        <v>45340.606465945144</v>
      </c>
      <c r="AA38" s="366">
        <v>42693.512785989704</v>
      </c>
      <c r="AB38" s="366">
        <v>277510.55528607062</v>
      </c>
      <c r="AC38" s="366">
        <v>88632.824818236259</v>
      </c>
      <c r="AD38" s="366">
        <v>85576.870835178765</v>
      </c>
      <c r="AE38" s="366">
        <v>3055.9539830575127</v>
      </c>
      <c r="AF38" s="366">
        <v>206430.77802743946</v>
      </c>
      <c r="AG38" s="366">
        <v>94595.329738970628</v>
      </c>
      <c r="AH38" s="366">
        <v>111835.44828846886</v>
      </c>
      <c r="AI38" s="366">
        <v>209680.95079633009</v>
      </c>
      <c r="AJ38" s="366">
        <v>172493.1630321909</v>
      </c>
      <c r="AK38" s="366">
        <v>37187.787764139153</v>
      </c>
      <c r="AL38" s="366">
        <v>405586.72012140608</v>
      </c>
    </row>
    <row r="39" spans="1:38" s="20" customFormat="1" ht="15" customHeight="1" x14ac:dyDescent="0.25">
      <c r="A39" s="116" t="s">
        <v>278</v>
      </c>
      <c r="B39" s="177">
        <v>41897.21120019121</v>
      </c>
      <c r="C39" s="177">
        <v>29547.328358457227</v>
      </c>
      <c r="D39" s="177">
        <v>28913.21069635664</v>
      </c>
      <c r="E39" s="177">
        <v>634.11766210058704</v>
      </c>
      <c r="F39" s="177">
        <v>12349.882841733981</v>
      </c>
      <c r="G39" s="177">
        <v>6507.6281070406667</v>
      </c>
      <c r="H39" s="177">
        <v>5842.2547346933143</v>
      </c>
      <c r="I39" s="177">
        <v>36054.956465497897</v>
      </c>
      <c r="J39" s="177">
        <v>11504.510153296411</v>
      </c>
      <c r="K39" s="177">
        <v>11075.385864907879</v>
      </c>
      <c r="L39" s="177">
        <v>429.12428838853072</v>
      </c>
      <c r="M39" s="177">
        <v>21291.983334876742</v>
      </c>
      <c r="N39" s="177">
        <v>12534.952737767695</v>
      </c>
      <c r="O39" s="177">
        <v>8757.0305971090438</v>
      </c>
      <c r="P39" s="177">
        <v>24501.2958470548</v>
      </c>
      <c r="Q39" s="177">
        <v>20926.420899540597</v>
      </c>
      <c r="R39" s="177">
        <v>3574.8749475141985</v>
      </c>
      <c r="S39" s="177">
        <v>50192.40884130956</v>
      </c>
      <c r="T39" s="109"/>
      <c r="U39" s="366">
        <v>315674.5377878407</v>
      </c>
      <c r="V39" s="366">
        <v>222624.34551679599</v>
      </c>
      <c r="W39" s="366">
        <v>217846.58599169913</v>
      </c>
      <c r="X39" s="366">
        <v>4777.7595250968734</v>
      </c>
      <c r="Y39" s="366">
        <v>93050.192271044682</v>
      </c>
      <c r="Z39" s="366">
        <v>49031.723972497908</v>
      </c>
      <c r="AA39" s="366">
        <v>44018.468298546781</v>
      </c>
      <c r="AB39" s="366">
        <v>271656.06948929391</v>
      </c>
      <c r="AC39" s="366">
        <v>86680.731750011808</v>
      </c>
      <c r="AD39" s="366">
        <v>83447.494799148422</v>
      </c>
      <c r="AE39" s="366">
        <v>3233.2369508633847</v>
      </c>
      <c r="AF39" s="366">
        <v>160424.44843662882</v>
      </c>
      <c r="AG39" s="366">
        <v>94444.601402710701</v>
      </c>
      <c r="AH39" s="366">
        <v>65979.847033918093</v>
      </c>
      <c r="AI39" s="366">
        <v>184605.01355963439</v>
      </c>
      <c r="AJ39" s="366">
        <v>157670.11826758864</v>
      </c>
      <c r="AK39" s="366">
        <v>26934.89529204573</v>
      </c>
      <c r="AL39" s="366">
        <v>378174.7044148469</v>
      </c>
    </row>
    <row r="40" spans="1:38" s="20" customFormat="1" ht="15" customHeight="1" x14ac:dyDescent="0.25">
      <c r="A40" s="116" t="s">
        <v>282</v>
      </c>
      <c r="B40" s="177">
        <v>45899.653044107639</v>
      </c>
      <c r="C40" s="177">
        <v>32858.854230810517</v>
      </c>
      <c r="D40" s="177">
        <v>32205.109398863333</v>
      </c>
      <c r="E40" s="177">
        <v>653.74483194718698</v>
      </c>
      <c r="F40" s="177">
        <v>13040.79881329712</v>
      </c>
      <c r="G40" s="177">
        <v>6940.8023680351862</v>
      </c>
      <c r="H40" s="177">
        <v>6099.9964452619342</v>
      </c>
      <c r="I40" s="177">
        <v>39799.656598845701</v>
      </c>
      <c r="J40" s="177">
        <v>12554.568447741221</v>
      </c>
      <c r="K40" s="177">
        <v>11955.03272063923</v>
      </c>
      <c r="L40" s="177">
        <v>599.53572710199171</v>
      </c>
      <c r="M40" s="177">
        <v>27803.727704248093</v>
      </c>
      <c r="N40" s="177">
        <v>13835.636816527045</v>
      </c>
      <c r="O40" s="177">
        <v>13968.09088772105</v>
      </c>
      <c r="P40" s="177">
        <v>28717.73106588536</v>
      </c>
      <c r="Q40" s="177">
        <v>24360.80968855774</v>
      </c>
      <c r="R40" s="177">
        <v>4356.9213773276242</v>
      </c>
      <c r="S40" s="177">
        <v>57540.218130211593</v>
      </c>
      <c r="T40" s="109"/>
      <c r="U40" s="366">
        <v>345830.93586082902</v>
      </c>
      <c r="V40" s="366">
        <v>247575.03720204186</v>
      </c>
      <c r="W40" s="366">
        <v>242649.39676573579</v>
      </c>
      <c r="X40" s="366">
        <v>4925.640436306081</v>
      </c>
      <c r="Y40" s="366">
        <v>98255.898658787162</v>
      </c>
      <c r="Z40" s="366">
        <v>52295.475441961113</v>
      </c>
      <c r="AA40" s="366">
        <v>45960.42321682605</v>
      </c>
      <c r="AB40" s="366">
        <v>299870.51264400297</v>
      </c>
      <c r="AC40" s="366">
        <v>94592.395969506237</v>
      </c>
      <c r="AD40" s="366">
        <v>90075.194033656284</v>
      </c>
      <c r="AE40" s="366">
        <v>4517.2019358499565</v>
      </c>
      <c r="AF40" s="366">
        <v>209487.18638765728</v>
      </c>
      <c r="AG40" s="366">
        <v>104244.60559412303</v>
      </c>
      <c r="AH40" s="366">
        <v>105242.58079353426</v>
      </c>
      <c r="AI40" s="366">
        <v>216373.74471591326</v>
      </c>
      <c r="AJ40" s="366">
        <v>183546.52059843831</v>
      </c>
      <c r="AK40" s="366">
        <v>32827.224117474987</v>
      </c>
      <c r="AL40" s="366">
        <v>433536.77350207925</v>
      </c>
    </row>
    <row r="41" spans="1:38" s="20" customFormat="1" ht="15" customHeight="1" x14ac:dyDescent="0.25">
      <c r="A41" s="116" t="s">
        <v>293</v>
      </c>
      <c r="B41" s="177">
        <v>49737.772105506861</v>
      </c>
      <c r="C41" s="177">
        <v>35856.52957956068</v>
      </c>
      <c r="D41" s="177">
        <v>35105.849771814697</v>
      </c>
      <c r="E41" s="177">
        <v>750.67980774597993</v>
      </c>
      <c r="F41" s="177">
        <v>13881.242525946183</v>
      </c>
      <c r="G41" s="177">
        <v>7264.793602402121</v>
      </c>
      <c r="H41" s="177">
        <v>6616.4489235440624</v>
      </c>
      <c r="I41" s="177">
        <v>43121.323181962798</v>
      </c>
      <c r="J41" s="177">
        <v>14262.707996978697</v>
      </c>
      <c r="K41" s="177">
        <v>12305.883014496851</v>
      </c>
      <c r="L41" s="177">
        <v>1956.8249824818474</v>
      </c>
      <c r="M41" s="177">
        <v>36884.638771422135</v>
      </c>
      <c r="N41" s="177">
        <v>18315.555441253244</v>
      </c>
      <c r="O41" s="177">
        <v>18569.083330168891</v>
      </c>
      <c r="P41" s="177">
        <v>38770.129444303493</v>
      </c>
      <c r="Q41" s="177">
        <v>33306.832066964897</v>
      </c>
      <c r="R41" s="177">
        <v>5463.2973773385929</v>
      </c>
      <c r="S41" s="177">
        <v>62114.989429604204</v>
      </c>
      <c r="T41" s="109"/>
      <c r="U41" s="366">
        <v>374749.24392894149</v>
      </c>
      <c r="V41" s="366">
        <v>270161.02211719996</v>
      </c>
      <c r="W41" s="366">
        <v>264505.02510573785</v>
      </c>
      <c r="X41" s="366">
        <v>5655.9970114620864</v>
      </c>
      <c r="Y41" s="366">
        <v>104588.22181174152</v>
      </c>
      <c r="Z41" s="366">
        <v>54736.587397298783</v>
      </c>
      <c r="AA41" s="366">
        <v>49851.634414442742</v>
      </c>
      <c r="AB41" s="366">
        <v>324897.60951449873</v>
      </c>
      <c r="AC41" s="366">
        <v>107462.37340323601</v>
      </c>
      <c r="AD41" s="366">
        <v>92718.675572726526</v>
      </c>
      <c r="AE41" s="366">
        <v>14743.69783050948</v>
      </c>
      <c r="AF41" s="366">
        <v>277907.31082328007</v>
      </c>
      <c r="AG41" s="366">
        <v>137998.55247212257</v>
      </c>
      <c r="AH41" s="366">
        <v>139908.75835115751</v>
      </c>
      <c r="AI41" s="366">
        <v>292113.54029810469</v>
      </c>
      <c r="AJ41" s="366">
        <v>250950.32620854702</v>
      </c>
      <c r="AK41" s="366">
        <v>41163.21408955763</v>
      </c>
      <c r="AL41" s="366">
        <v>468005.38785735291</v>
      </c>
    </row>
    <row r="42" spans="1:38" s="20" customFormat="1" ht="15" customHeight="1" x14ac:dyDescent="0.25">
      <c r="A42" s="116" t="s">
        <v>318</v>
      </c>
      <c r="B42" s="177">
        <v>55910.814532018274</v>
      </c>
      <c r="C42" s="177">
        <v>41097.328863032344</v>
      </c>
      <c r="D42" s="177">
        <v>40310.775253393294</v>
      </c>
      <c r="E42" s="177">
        <v>786.55360963905753</v>
      </c>
      <c r="F42" s="177">
        <v>14813.48566898593</v>
      </c>
      <c r="G42" s="177">
        <v>7754.0245331521146</v>
      </c>
      <c r="H42" s="177">
        <v>7059.4611358338134</v>
      </c>
      <c r="I42" s="177">
        <v>48851.353396184466</v>
      </c>
      <c r="J42" s="177">
        <v>17041.056177280829</v>
      </c>
      <c r="K42" s="177">
        <v>13903.972700965984</v>
      </c>
      <c r="L42" s="177">
        <v>3137.0834763148446</v>
      </c>
      <c r="M42" s="177">
        <v>39045.99744805212</v>
      </c>
      <c r="N42" s="177">
        <v>18581.649994852592</v>
      </c>
      <c r="O42" s="177">
        <v>20464.34745319952</v>
      </c>
      <c r="P42" s="177">
        <v>42080.371308466012</v>
      </c>
      <c r="Q42" s="177">
        <v>35827.743150785347</v>
      </c>
      <c r="R42" s="177">
        <v>6252.6281576806678</v>
      </c>
      <c r="S42" s="177">
        <v>69917.496848885203</v>
      </c>
      <c r="T42" s="109"/>
      <c r="U42" s="366">
        <v>421260.03209149168</v>
      </c>
      <c r="V42" s="366">
        <v>309647.82431851723</v>
      </c>
      <c r="W42" s="366">
        <v>303721.53614669177</v>
      </c>
      <c r="X42" s="366">
        <v>5926.2881718254794</v>
      </c>
      <c r="Y42" s="366">
        <v>111612.20777297449</v>
      </c>
      <c r="Z42" s="366">
        <v>58422.697845034614</v>
      </c>
      <c r="AA42" s="366">
        <v>53189.509927939871</v>
      </c>
      <c r="AB42" s="366">
        <v>368070.52216355188</v>
      </c>
      <c r="AC42" s="366">
        <v>128395.83776772241</v>
      </c>
      <c r="AD42" s="366">
        <v>104759.48231542821</v>
      </c>
      <c r="AE42" s="366">
        <v>23636.355452294199</v>
      </c>
      <c r="AF42" s="366">
        <v>294192.0677723487</v>
      </c>
      <c r="AG42" s="366">
        <v>140003.44188621687</v>
      </c>
      <c r="AH42" s="366">
        <v>154188.62588613178</v>
      </c>
      <c r="AI42" s="366">
        <v>317054.5576236372</v>
      </c>
      <c r="AJ42" s="366">
        <v>269944.13076959219</v>
      </c>
      <c r="AK42" s="366">
        <v>47110.426854044992</v>
      </c>
      <c r="AL42" s="366">
        <v>526793.38000792556</v>
      </c>
    </row>
    <row r="43" spans="1:38" s="20" customFormat="1" ht="15" customHeight="1" x14ac:dyDescent="0.2">
      <c r="A43" s="208" t="s">
        <v>272</v>
      </c>
      <c r="B43" s="300"/>
      <c r="C43" s="301"/>
      <c r="D43" s="302"/>
      <c r="E43" s="302"/>
      <c r="F43" s="302"/>
      <c r="G43" s="303"/>
      <c r="H43" s="303"/>
      <c r="I43" s="302"/>
      <c r="J43" s="302"/>
      <c r="K43" s="302"/>
      <c r="L43" s="302"/>
      <c r="M43" s="302"/>
      <c r="N43" s="304"/>
      <c r="O43" s="304"/>
      <c r="P43" s="302"/>
      <c r="Q43" s="304"/>
      <c r="R43" s="304"/>
      <c r="S43" s="302"/>
      <c r="T43" s="109"/>
      <c r="U43" s="300"/>
      <c r="V43" s="301"/>
      <c r="W43" s="302"/>
      <c r="X43" s="302"/>
      <c r="Y43" s="302"/>
      <c r="Z43" s="303"/>
      <c r="AA43" s="303"/>
      <c r="AB43" s="302"/>
      <c r="AC43" s="302"/>
      <c r="AD43" s="302"/>
      <c r="AE43" s="302"/>
      <c r="AF43" s="302"/>
      <c r="AG43" s="304"/>
      <c r="AH43" s="304"/>
      <c r="AI43" s="302"/>
      <c r="AJ43" s="304"/>
      <c r="AK43" s="304"/>
      <c r="AL43" s="302"/>
    </row>
    <row r="44" spans="1:38" s="20" customFormat="1" ht="15" customHeight="1" x14ac:dyDescent="0.25">
      <c r="A44" s="119" t="s">
        <v>274</v>
      </c>
      <c r="B44" s="177">
        <v>3347.3634465008345</v>
      </c>
      <c r="C44" s="177">
        <v>2381.8870780602697</v>
      </c>
      <c r="D44" s="177">
        <v>2313.0103864653397</v>
      </c>
      <c r="E44" s="177">
        <v>68.876691594930307</v>
      </c>
      <c r="F44" s="177">
        <v>965.47636844056456</v>
      </c>
      <c r="G44" s="177">
        <v>553.6381517877345</v>
      </c>
      <c r="H44" s="177">
        <v>411.83821665283</v>
      </c>
      <c r="I44" s="177">
        <v>2935.5252298480045</v>
      </c>
      <c r="J44" s="177">
        <v>860.35489917224857</v>
      </c>
      <c r="K44" s="177">
        <v>600.99064154772395</v>
      </c>
      <c r="L44" s="177">
        <v>259.36425762452461</v>
      </c>
      <c r="M44" s="177">
        <v>939.52704444046697</v>
      </c>
      <c r="N44" s="177">
        <v>579.75868743583374</v>
      </c>
      <c r="O44" s="177">
        <v>359.76835700463329</v>
      </c>
      <c r="P44" s="177">
        <v>1293.4530034451282</v>
      </c>
      <c r="Q44" s="177">
        <v>1063.8901248976229</v>
      </c>
      <c r="R44" s="177">
        <v>229.56287854750545</v>
      </c>
      <c r="S44" s="177">
        <v>3853.7923866684218</v>
      </c>
      <c r="T44" s="109"/>
      <c r="U44" s="366">
        <v>25220.709887660538</v>
      </c>
      <c r="V44" s="366">
        <v>17946.328189645104</v>
      </c>
      <c r="W44" s="366">
        <v>17427.376756823101</v>
      </c>
      <c r="X44" s="366">
        <v>518.9514328220024</v>
      </c>
      <c r="Y44" s="366">
        <v>7274.3816980154343</v>
      </c>
      <c r="Z44" s="366">
        <v>4171.3866546446861</v>
      </c>
      <c r="AA44" s="366">
        <v>3102.9950433707477</v>
      </c>
      <c r="AB44" s="366">
        <v>22117.714844289792</v>
      </c>
      <c r="AC44" s="366">
        <v>6482.3439878133067</v>
      </c>
      <c r="AD44" s="366">
        <v>4528.1639887413266</v>
      </c>
      <c r="AE44" s="366">
        <v>1954.1799990719808</v>
      </c>
      <c r="AF44" s="366">
        <v>7078.8665163366986</v>
      </c>
      <c r="AG44" s="366">
        <v>4368.1918304852898</v>
      </c>
      <c r="AH44" s="366">
        <v>2710.6746858514098</v>
      </c>
      <c r="AI44" s="366">
        <v>9745.5216544573195</v>
      </c>
      <c r="AJ44" s="366">
        <v>8015.8801460411396</v>
      </c>
      <c r="AK44" s="366">
        <v>1729.6415084161799</v>
      </c>
      <c r="AL44" s="366">
        <v>29036.398737353225</v>
      </c>
    </row>
    <row r="45" spans="1:38" s="20" customFormat="1" ht="15" customHeight="1" x14ac:dyDescent="0.25">
      <c r="A45" s="119" t="s">
        <v>275</v>
      </c>
      <c r="B45" s="177">
        <v>3647.7493808419381</v>
      </c>
      <c r="C45" s="177">
        <v>2627.0020473338977</v>
      </c>
      <c r="D45" s="177">
        <v>2558.1903398027607</v>
      </c>
      <c r="E45" s="177">
        <v>68.811707531137088</v>
      </c>
      <c r="F45" s="177">
        <v>1020.7473335080405</v>
      </c>
      <c r="G45" s="177">
        <v>515.01302536136268</v>
      </c>
      <c r="H45" s="177">
        <v>505.73430814667779</v>
      </c>
      <c r="I45" s="177">
        <v>3142.0150726952602</v>
      </c>
      <c r="J45" s="177">
        <v>1000.7653374973736</v>
      </c>
      <c r="K45" s="177">
        <v>746.373960621685</v>
      </c>
      <c r="L45" s="177">
        <v>254.39137687568856</v>
      </c>
      <c r="M45" s="177">
        <v>1065.3596734659857</v>
      </c>
      <c r="N45" s="177">
        <v>537.92083110036901</v>
      </c>
      <c r="O45" s="177">
        <v>527.43884236561678</v>
      </c>
      <c r="P45" s="177">
        <v>1503.9254019452253</v>
      </c>
      <c r="Q45" s="177">
        <v>1249.164667699793</v>
      </c>
      <c r="R45" s="177">
        <v>254.7607342454323</v>
      </c>
      <c r="S45" s="177">
        <v>4209.9489898600723</v>
      </c>
      <c r="T45" s="109"/>
      <c r="U45" s="366">
        <v>27483.967709953584</v>
      </c>
      <c r="V45" s="366">
        <v>19793.146925637255</v>
      </c>
      <c r="W45" s="366">
        <v>19274.685115243901</v>
      </c>
      <c r="X45" s="366">
        <v>518.46181039335238</v>
      </c>
      <c r="Y45" s="366">
        <v>7690.8207843163309</v>
      </c>
      <c r="Z45" s="366">
        <v>3880.3656395851872</v>
      </c>
      <c r="AA45" s="366">
        <v>3810.4551447311442</v>
      </c>
      <c r="AB45" s="366">
        <v>23673.512565222438</v>
      </c>
      <c r="AC45" s="366">
        <v>7540.2664353739619</v>
      </c>
      <c r="AD45" s="366">
        <v>5623.5546063040856</v>
      </c>
      <c r="AE45" s="366">
        <v>1916.7118290698756</v>
      </c>
      <c r="AF45" s="366">
        <v>8026.9524597294694</v>
      </c>
      <c r="AG45" s="366">
        <v>4052.9645019257305</v>
      </c>
      <c r="AH45" s="366">
        <v>3973.9879578037398</v>
      </c>
      <c r="AI45" s="366">
        <v>11331.325940956302</v>
      </c>
      <c r="AJ45" s="366">
        <v>9411.83118878409</v>
      </c>
      <c r="AK45" s="366">
        <v>1919.4947521722097</v>
      </c>
      <c r="AL45" s="366">
        <v>31719.860664100717</v>
      </c>
    </row>
    <row r="46" spans="1:38" s="20" customFormat="1" ht="15" customHeight="1" x14ac:dyDescent="0.25">
      <c r="A46" s="119" t="s">
        <v>276</v>
      </c>
      <c r="B46" s="177">
        <v>3638.8247092604965</v>
      </c>
      <c r="C46" s="177">
        <v>2634.959274391173</v>
      </c>
      <c r="D46" s="177">
        <v>2563.9777275433134</v>
      </c>
      <c r="E46" s="177">
        <v>70.981546847859605</v>
      </c>
      <c r="F46" s="177">
        <v>1003.8654348693237</v>
      </c>
      <c r="G46" s="177">
        <v>526.5330971870053</v>
      </c>
      <c r="H46" s="177">
        <v>477.33233768231838</v>
      </c>
      <c r="I46" s="177">
        <v>3161.4923715781783</v>
      </c>
      <c r="J46" s="177">
        <v>564.28904973675901</v>
      </c>
      <c r="K46" s="177">
        <v>794.85965830700195</v>
      </c>
      <c r="L46" s="177">
        <v>-230.57060857024288</v>
      </c>
      <c r="M46" s="177">
        <v>1786.9535018122115</v>
      </c>
      <c r="N46" s="177">
        <v>546.55399504074853</v>
      </c>
      <c r="O46" s="177">
        <v>1240.3995067714632</v>
      </c>
      <c r="P46" s="177">
        <v>1563.4890076431875</v>
      </c>
      <c r="Q46" s="177">
        <v>1265.5501317564083</v>
      </c>
      <c r="R46" s="177">
        <v>297.93887588677944</v>
      </c>
      <c r="S46" s="177">
        <v>4426.5782531662799</v>
      </c>
      <c r="T46" s="109"/>
      <c r="U46" s="366">
        <v>27416.724771923215</v>
      </c>
      <c r="V46" s="366">
        <v>19853.100652900295</v>
      </c>
      <c r="W46" s="366">
        <v>19318.290188175095</v>
      </c>
      <c r="X46" s="366">
        <v>534.81046472519824</v>
      </c>
      <c r="Y46" s="366">
        <v>7563.6241190229202</v>
      </c>
      <c r="Z46" s="366">
        <v>3967.1636207554916</v>
      </c>
      <c r="AA46" s="366">
        <v>3596.4604982674282</v>
      </c>
      <c r="AB46" s="366">
        <v>23820.264273655786</v>
      </c>
      <c r="AC46" s="366">
        <v>4251.6358452416107</v>
      </c>
      <c r="AD46" s="366">
        <v>5988.8700955141067</v>
      </c>
      <c r="AE46" s="366">
        <v>-1737.234250272495</v>
      </c>
      <c r="AF46" s="366">
        <v>13463.801159404107</v>
      </c>
      <c r="AG46" s="366">
        <v>4118.0110756345202</v>
      </c>
      <c r="AH46" s="366">
        <v>9345.7900837695906</v>
      </c>
      <c r="AI46" s="366">
        <v>11780.107928087597</v>
      </c>
      <c r="AJ46" s="366">
        <v>9535.2874677186592</v>
      </c>
      <c r="AK46" s="366">
        <v>2244.8204603689396</v>
      </c>
      <c r="AL46" s="366">
        <v>33352.053848481337</v>
      </c>
    </row>
    <row r="47" spans="1:38" s="20" customFormat="1" ht="15" customHeight="1" x14ac:dyDescent="0.25">
      <c r="A47" s="119" t="s">
        <v>277</v>
      </c>
      <c r="B47" s="177">
        <v>3949.061868153266</v>
      </c>
      <c r="C47" s="177">
        <v>2888.2377362091552</v>
      </c>
      <c r="D47" s="177">
        <v>2812.1883288514296</v>
      </c>
      <c r="E47" s="177">
        <v>76.049407357725599</v>
      </c>
      <c r="F47" s="177">
        <v>1060.8241319441106</v>
      </c>
      <c r="G47" s="177">
        <v>520.90335725738623</v>
      </c>
      <c r="H47" s="177">
        <v>539.92077468672437</v>
      </c>
      <c r="I47" s="177">
        <v>3409.1410934665414</v>
      </c>
      <c r="J47" s="177">
        <v>792.63803028635891</v>
      </c>
      <c r="K47" s="177">
        <v>846.71125980011902</v>
      </c>
      <c r="L47" s="177">
        <v>-54.07322951376009</v>
      </c>
      <c r="M47" s="177">
        <v>1218.3844230334448</v>
      </c>
      <c r="N47" s="177">
        <v>594.38755677538643</v>
      </c>
      <c r="O47" s="177">
        <v>623.99686625805828</v>
      </c>
      <c r="P47" s="177">
        <v>1779.5707133304691</v>
      </c>
      <c r="Q47" s="177">
        <v>1479.2475032114405</v>
      </c>
      <c r="R47" s="177">
        <v>300.32321011902843</v>
      </c>
      <c r="S47" s="177">
        <v>4180.5136081426008</v>
      </c>
      <c r="T47" s="109"/>
      <c r="U47" s="366">
        <v>29754.206645600785</v>
      </c>
      <c r="V47" s="366">
        <v>21761.427223467879</v>
      </c>
      <c r="W47" s="366">
        <v>21188.432963731098</v>
      </c>
      <c r="X47" s="366">
        <v>572.99425973678353</v>
      </c>
      <c r="Y47" s="366">
        <v>7992.7794221329013</v>
      </c>
      <c r="Z47" s="366">
        <v>3924.7463452557768</v>
      </c>
      <c r="AA47" s="366">
        <v>4068.033076877125</v>
      </c>
      <c r="AB47" s="366">
        <v>25686.173568723658</v>
      </c>
      <c r="AC47" s="366">
        <v>5972.1312391925712</v>
      </c>
      <c r="AD47" s="366">
        <v>6379.5459869639972</v>
      </c>
      <c r="AE47" s="366">
        <v>-407.41474777142543</v>
      </c>
      <c r="AF47" s="366">
        <v>9179.917435345491</v>
      </c>
      <c r="AG47" s="366">
        <v>4478.4130465241496</v>
      </c>
      <c r="AH47" s="366">
        <v>4701.5043888213404</v>
      </c>
      <c r="AI47" s="366">
        <v>13408.175539588419</v>
      </c>
      <c r="AJ47" s="366">
        <v>11145.3903129466</v>
      </c>
      <c r="AK47" s="366">
        <v>2262.7852266418199</v>
      </c>
      <c r="AL47" s="366">
        <v>31498.079780550426</v>
      </c>
    </row>
    <row r="48" spans="1:38" s="20" customFormat="1" ht="15" customHeight="1" x14ac:dyDescent="0.2">
      <c r="A48" s="208" t="s">
        <v>271</v>
      </c>
      <c r="B48" s="310" t="s">
        <v>292</v>
      </c>
      <c r="C48" s="305" t="s">
        <v>292</v>
      </c>
      <c r="D48" s="306" t="s">
        <v>292</v>
      </c>
      <c r="E48" s="306" t="s">
        <v>292</v>
      </c>
      <c r="F48" s="306" t="s">
        <v>292</v>
      </c>
      <c r="G48" s="307" t="s">
        <v>292</v>
      </c>
      <c r="H48" s="307" t="s">
        <v>292</v>
      </c>
      <c r="I48" s="306" t="s">
        <v>292</v>
      </c>
      <c r="J48" s="306" t="s">
        <v>292</v>
      </c>
      <c r="K48" s="306" t="s">
        <v>292</v>
      </c>
      <c r="L48" s="306" t="s">
        <v>292</v>
      </c>
      <c r="M48" s="306" t="s">
        <v>292</v>
      </c>
      <c r="N48" s="308" t="s">
        <v>292</v>
      </c>
      <c r="O48" s="308" t="s">
        <v>292</v>
      </c>
      <c r="P48" s="306" t="s">
        <v>292</v>
      </c>
      <c r="Q48" s="308" t="s">
        <v>292</v>
      </c>
      <c r="R48" s="308" t="s">
        <v>292</v>
      </c>
      <c r="S48" s="306" t="s">
        <v>292</v>
      </c>
      <c r="T48" s="109"/>
      <c r="U48" s="310"/>
      <c r="V48" s="305"/>
      <c r="W48" s="306"/>
      <c r="X48" s="306"/>
      <c r="Y48" s="306"/>
      <c r="Z48" s="307"/>
      <c r="AA48" s="307"/>
      <c r="AB48" s="306"/>
      <c r="AC48" s="306"/>
      <c r="AD48" s="306"/>
      <c r="AE48" s="306"/>
      <c r="AF48" s="306"/>
      <c r="AG48" s="308"/>
      <c r="AH48" s="308"/>
      <c r="AI48" s="306"/>
      <c r="AJ48" s="308"/>
      <c r="AK48" s="308"/>
      <c r="AL48" s="306"/>
    </row>
    <row r="49" spans="1:38" s="20" customFormat="1" ht="15" customHeight="1" x14ac:dyDescent="0.25">
      <c r="A49" s="119" t="s">
        <v>274</v>
      </c>
      <c r="B49" s="177">
        <v>3808.9686548750879</v>
      </c>
      <c r="C49" s="177">
        <v>2805.7403394430344</v>
      </c>
      <c r="D49" s="177">
        <v>2727.2377538505802</v>
      </c>
      <c r="E49" s="177">
        <v>78.502585592453897</v>
      </c>
      <c r="F49" s="177">
        <v>1003.2283154320536</v>
      </c>
      <c r="G49" s="177">
        <v>571.26119394853674</v>
      </c>
      <c r="H49" s="177">
        <v>431.96712148351679</v>
      </c>
      <c r="I49" s="177">
        <v>3377.0015333915712</v>
      </c>
      <c r="J49" s="177">
        <v>988.67711503703242</v>
      </c>
      <c r="K49" s="177">
        <v>859.67669929660201</v>
      </c>
      <c r="L49" s="177">
        <v>129.00041574043036</v>
      </c>
      <c r="M49" s="177">
        <v>981.48525643227811</v>
      </c>
      <c r="N49" s="177">
        <v>471.28118158249913</v>
      </c>
      <c r="O49" s="177">
        <v>510.20407484977898</v>
      </c>
      <c r="P49" s="177">
        <v>1723.7302593212862</v>
      </c>
      <c r="Q49" s="177">
        <v>1333.3633264089192</v>
      </c>
      <c r="R49" s="177">
        <v>390.36693291236713</v>
      </c>
      <c r="S49" s="177">
        <v>4055.4007670231122</v>
      </c>
      <c r="T49" s="109"/>
      <c r="U49" s="366">
        <v>28698.674330156351</v>
      </c>
      <c r="V49" s="366">
        <v>21139.850587533543</v>
      </c>
      <c r="W49" s="366">
        <v>20548.372856387199</v>
      </c>
      <c r="X49" s="366">
        <v>591.4777311463439</v>
      </c>
      <c r="Y49" s="366">
        <v>7558.8237426228079</v>
      </c>
      <c r="Z49" s="366">
        <v>4304.1674658052507</v>
      </c>
      <c r="AA49" s="366">
        <v>3254.6562768175572</v>
      </c>
      <c r="AB49" s="366">
        <v>25444.018053338794</v>
      </c>
      <c r="AC49" s="366">
        <v>7449.1877232465213</v>
      </c>
      <c r="AD49" s="366">
        <v>6477.2340908502483</v>
      </c>
      <c r="AE49" s="366">
        <v>971.95363239627261</v>
      </c>
      <c r="AF49" s="366">
        <v>7395.0006645889998</v>
      </c>
      <c r="AG49" s="366">
        <v>3550.8680626333398</v>
      </c>
      <c r="AH49" s="366">
        <v>3844.13260195566</v>
      </c>
      <c r="AI49" s="366">
        <v>12987.445638856232</v>
      </c>
      <c r="AJ49" s="366">
        <v>10046.225982828002</v>
      </c>
      <c r="AK49" s="366">
        <v>2941.2196560282305</v>
      </c>
      <c r="AL49" s="366">
        <v>30555.417079135641</v>
      </c>
    </row>
    <row r="50" spans="1:38" s="20" customFormat="1" ht="15" customHeight="1" x14ac:dyDescent="0.25">
      <c r="A50" s="119" t="s">
        <v>275</v>
      </c>
      <c r="B50" s="177">
        <v>4020.5188291821828</v>
      </c>
      <c r="C50" s="177">
        <v>2967.7495416175752</v>
      </c>
      <c r="D50" s="177">
        <v>2890.1262740010088</v>
      </c>
      <c r="E50" s="177">
        <v>77.623267616566409</v>
      </c>
      <c r="F50" s="177">
        <v>1052.7692875646076</v>
      </c>
      <c r="G50" s="177">
        <v>522.78247676692035</v>
      </c>
      <c r="H50" s="177">
        <v>529.98681079768721</v>
      </c>
      <c r="I50" s="177">
        <v>3490.5320183844956</v>
      </c>
      <c r="J50" s="177">
        <v>1329.9333420061121</v>
      </c>
      <c r="K50" s="177">
        <v>1040.1815817014801</v>
      </c>
      <c r="L50" s="177">
        <v>289.75176030463217</v>
      </c>
      <c r="M50" s="177">
        <v>1280.9543616636286</v>
      </c>
      <c r="N50" s="177">
        <v>508.359143365139</v>
      </c>
      <c r="O50" s="177">
        <v>772.59521829848961</v>
      </c>
      <c r="P50" s="177">
        <v>1986.229635234861</v>
      </c>
      <c r="Q50" s="177">
        <v>1584.408213800345</v>
      </c>
      <c r="R50" s="177">
        <v>401.82142143451586</v>
      </c>
      <c r="S50" s="177">
        <v>4645.1768976170633</v>
      </c>
      <c r="T50" s="109"/>
      <c r="U50" s="366">
        <v>30292.599118473157</v>
      </c>
      <c r="V50" s="366">
        <v>22360.508921317622</v>
      </c>
      <c r="W50" s="366">
        <v>21775.656411460601</v>
      </c>
      <c r="X50" s="366">
        <v>584.85250985701964</v>
      </c>
      <c r="Y50" s="366">
        <v>7932.0901971555359</v>
      </c>
      <c r="Z50" s="366">
        <v>3938.9045712003617</v>
      </c>
      <c r="AA50" s="366">
        <v>3993.1856259551746</v>
      </c>
      <c r="AB50" s="366">
        <v>26299.413492517982</v>
      </c>
      <c r="AC50" s="366">
        <v>10020.382765345052</v>
      </c>
      <c r="AD50" s="366">
        <v>7837.2481273298026</v>
      </c>
      <c r="AE50" s="366">
        <v>2183.1346380152513</v>
      </c>
      <c r="AF50" s="366">
        <v>9651.3506379546106</v>
      </c>
      <c r="AG50" s="366">
        <v>3830.2319656846403</v>
      </c>
      <c r="AH50" s="366">
        <v>5821.1186722699704</v>
      </c>
      <c r="AI50" s="366">
        <v>14965.247186677061</v>
      </c>
      <c r="AJ50" s="366">
        <v>11937.7236868787</v>
      </c>
      <c r="AK50" s="366">
        <v>3027.5234997983598</v>
      </c>
      <c r="AL50" s="366">
        <v>34999.085335095762</v>
      </c>
    </row>
    <row r="51" spans="1:38" s="20" customFormat="1" ht="15" customHeight="1" x14ac:dyDescent="0.25">
      <c r="A51" s="119" t="s">
        <v>276</v>
      </c>
      <c r="B51" s="177">
        <v>4147.2754258522509</v>
      </c>
      <c r="C51" s="177">
        <v>3078.6079846864977</v>
      </c>
      <c r="D51" s="177">
        <v>2998.8010785198353</v>
      </c>
      <c r="E51" s="177">
        <v>79.806906166662401</v>
      </c>
      <c r="F51" s="177">
        <v>1068.6674411657536</v>
      </c>
      <c r="G51" s="177">
        <v>550.72184163853285</v>
      </c>
      <c r="H51" s="177">
        <v>517.94559952722079</v>
      </c>
      <c r="I51" s="177">
        <v>3629.3298263250304</v>
      </c>
      <c r="J51" s="177">
        <v>838.26296049460575</v>
      </c>
      <c r="K51" s="177">
        <v>1055.3243000602502</v>
      </c>
      <c r="L51" s="177">
        <v>-217.06133956564426</v>
      </c>
      <c r="M51" s="177">
        <v>2215.9989436437972</v>
      </c>
      <c r="N51" s="177">
        <v>523.58244217306913</v>
      </c>
      <c r="O51" s="177">
        <v>1692.4165014707282</v>
      </c>
      <c r="P51" s="177">
        <v>2062.6402435816685</v>
      </c>
      <c r="Q51" s="177">
        <v>1626.9858980111487</v>
      </c>
      <c r="R51" s="177">
        <v>435.65434557051964</v>
      </c>
      <c r="S51" s="177">
        <v>5138.8970864089852</v>
      </c>
      <c r="T51" s="109"/>
      <c r="U51" s="366">
        <v>31247.646696083786</v>
      </c>
      <c r="V51" s="366">
        <v>23195.771860620418</v>
      </c>
      <c r="W51" s="366">
        <v>22594.466726107701</v>
      </c>
      <c r="X51" s="366">
        <v>601.30513451271793</v>
      </c>
      <c r="Y51" s="366">
        <v>8051.8748354633717</v>
      </c>
      <c r="Z51" s="366">
        <v>4149.4137158255262</v>
      </c>
      <c r="AA51" s="366">
        <v>3902.4611196378451</v>
      </c>
      <c r="AB51" s="366">
        <v>27345.185576445943</v>
      </c>
      <c r="AC51" s="366">
        <v>6315.8922758466069</v>
      </c>
      <c r="AD51" s="366">
        <v>7951.3409388039554</v>
      </c>
      <c r="AE51" s="366">
        <v>-1635.4486629573469</v>
      </c>
      <c r="AF51" s="366">
        <v>16696.444040884191</v>
      </c>
      <c r="AG51" s="366">
        <v>3944.9319105529894</v>
      </c>
      <c r="AH51" s="366">
        <v>12751.512130331203</v>
      </c>
      <c r="AI51" s="366">
        <v>15540.962915266082</v>
      </c>
      <c r="AJ51" s="366">
        <v>12258.525248565</v>
      </c>
      <c r="AK51" s="366">
        <v>3282.4376667010806</v>
      </c>
      <c r="AL51" s="366">
        <v>38719.020097548499</v>
      </c>
    </row>
    <row r="52" spans="1:38" s="20" customFormat="1" ht="15" customHeight="1" x14ac:dyDescent="0.25">
      <c r="A52" s="119" t="s">
        <v>277</v>
      </c>
      <c r="B52" s="177">
        <v>4469.4066098018893</v>
      </c>
      <c r="C52" s="177">
        <v>3366.2426769936656</v>
      </c>
      <c r="D52" s="177">
        <v>3280.3773245642974</v>
      </c>
      <c r="E52" s="177">
        <v>85.8653524293684</v>
      </c>
      <c r="F52" s="177">
        <v>1103.1639328082235</v>
      </c>
      <c r="G52" s="177">
        <v>534.38171386820113</v>
      </c>
      <c r="H52" s="177">
        <v>568.7822189400224</v>
      </c>
      <c r="I52" s="177">
        <v>3900.6243908618671</v>
      </c>
      <c r="J52" s="177">
        <v>1390.7756775081882</v>
      </c>
      <c r="K52" s="177">
        <v>1059.2318791871401</v>
      </c>
      <c r="L52" s="177">
        <v>331.54379832104826</v>
      </c>
      <c r="M52" s="177">
        <v>1120.8314062949446</v>
      </c>
      <c r="N52" s="177">
        <v>533.1440400941774</v>
      </c>
      <c r="O52" s="177">
        <v>587.68736620076709</v>
      </c>
      <c r="P52" s="177">
        <v>2439.1948424626689</v>
      </c>
      <c r="Q52" s="177">
        <v>2050.4424813888777</v>
      </c>
      <c r="R52" s="177">
        <v>388.75236107379118</v>
      </c>
      <c r="S52" s="177">
        <v>4541.8188511423532</v>
      </c>
      <c r="T52" s="109"/>
      <c r="U52" s="366">
        <v>33674.744101552336</v>
      </c>
      <c r="V52" s="366">
        <v>25362.955449808775</v>
      </c>
      <c r="W52" s="366">
        <v>24716.002951929699</v>
      </c>
      <c r="X52" s="366">
        <v>646.95249787907619</v>
      </c>
      <c r="Y52" s="366">
        <v>8311.78865174356</v>
      </c>
      <c r="Z52" s="366">
        <v>4026.2990231399617</v>
      </c>
      <c r="AA52" s="366">
        <v>4285.4896286035992</v>
      </c>
      <c r="AB52" s="366">
        <v>29389.254472948738</v>
      </c>
      <c r="AC52" s="366">
        <v>10478.799342185444</v>
      </c>
      <c r="AD52" s="366">
        <v>7980.7825937355074</v>
      </c>
      <c r="AE52" s="366">
        <v>2498.0167484499384</v>
      </c>
      <c r="AF52" s="366">
        <v>8444.9042307292602</v>
      </c>
      <c r="AG52" s="366">
        <v>4016.9737700895798</v>
      </c>
      <c r="AH52" s="366">
        <v>4427.9304606396799</v>
      </c>
      <c r="AI52" s="366">
        <v>18378.113540534981</v>
      </c>
      <c r="AJ52" s="366">
        <v>15449.058876024499</v>
      </c>
      <c r="AK52" s="366">
        <v>2929.0546645104796</v>
      </c>
      <c r="AL52" s="366">
        <v>34220.334133932061</v>
      </c>
    </row>
    <row r="53" spans="1:38" s="20" customFormat="1" ht="15" customHeight="1" x14ac:dyDescent="0.2">
      <c r="A53" s="208" t="s">
        <v>270</v>
      </c>
      <c r="B53" s="310" t="s">
        <v>292</v>
      </c>
      <c r="C53" s="305" t="s">
        <v>292</v>
      </c>
      <c r="D53" s="306" t="s">
        <v>292</v>
      </c>
      <c r="E53" s="306" t="s">
        <v>292</v>
      </c>
      <c r="F53" s="306" t="s">
        <v>292</v>
      </c>
      <c r="G53" s="307" t="s">
        <v>292</v>
      </c>
      <c r="H53" s="307" t="s">
        <v>292</v>
      </c>
      <c r="I53" s="306" t="s">
        <v>292</v>
      </c>
      <c r="J53" s="306" t="s">
        <v>292</v>
      </c>
      <c r="K53" s="306" t="s">
        <v>292</v>
      </c>
      <c r="L53" s="306" t="s">
        <v>292</v>
      </c>
      <c r="M53" s="306" t="s">
        <v>292</v>
      </c>
      <c r="N53" s="308" t="s">
        <v>292</v>
      </c>
      <c r="O53" s="308" t="s">
        <v>292</v>
      </c>
      <c r="P53" s="306" t="s">
        <v>292</v>
      </c>
      <c r="Q53" s="308" t="s">
        <v>292</v>
      </c>
      <c r="R53" s="308" t="s">
        <v>292</v>
      </c>
      <c r="S53" s="306" t="s">
        <v>292</v>
      </c>
      <c r="T53" s="109"/>
      <c r="U53" s="310"/>
      <c r="V53" s="305"/>
      <c r="W53" s="306"/>
      <c r="X53" s="306"/>
      <c r="Y53" s="306"/>
      <c r="Z53" s="307"/>
      <c r="AA53" s="307"/>
      <c r="AB53" s="306"/>
      <c r="AC53" s="306"/>
      <c r="AD53" s="306"/>
      <c r="AE53" s="306"/>
      <c r="AF53" s="306"/>
      <c r="AG53" s="308"/>
      <c r="AH53" s="308"/>
      <c r="AI53" s="306"/>
      <c r="AJ53" s="308"/>
      <c r="AK53" s="308"/>
      <c r="AL53" s="306"/>
    </row>
    <row r="54" spans="1:38" s="20" customFormat="1" ht="15" customHeight="1" x14ac:dyDescent="0.25">
      <c r="A54" s="119" t="s">
        <v>274</v>
      </c>
      <c r="B54" s="177">
        <v>4101.2247941860105</v>
      </c>
      <c r="C54" s="177">
        <v>2985.8608861711405</v>
      </c>
      <c r="D54" s="177">
        <v>2922.80772412022</v>
      </c>
      <c r="E54" s="177">
        <v>63.053162050920399</v>
      </c>
      <c r="F54" s="177">
        <v>1115.3639080148703</v>
      </c>
      <c r="G54" s="177">
        <v>616.25230434969205</v>
      </c>
      <c r="H54" s="177">
        <v>499.11160366517817</v>
      </c>
      <c r="I54" s="177">
        <v>3602.1131905208331</v>
      </c>
      <c r="J54" s="177">
        <v>1009.904395303593</v>
      </c>
      <c r="K54" s="177">
        <v>982.0538146631759</v>
      </c>
      <c r="L54" s="177">
        <v>27.8505806404171</v>
      </c>
      <c r="M54" s="177">
        <v>1037.3684804970933</v>
      </c>
      <c r="N54" s="177">
        <v>507.75471737488215</v>
      </c>
      <c r="O54" s="177">
        <v>529.61376312221114</v>
      </c>
      <c r="P54" s="177">
        <v>1686.0664271951473</v>
      </c>
      <c r="Q54" s="177">
        <v>1286.0593994758788</v>
      </c>
      <c r="R54" s="177">
        <v>400.00702771926859</v>
      </c>
      <c r="S54" s="177">
        <v>4462.4312427915493</v>
      </c>
      <c r="T54" s="109"/>
      <c r="U54" s="366">
        <v>30900.678211794497</v>
      </c>
      <c r="V54" s="366">
        <v>22496.96884685646</v>
      </c>
      <c r="W54" s="366">
        <v>22021.8947973838</v>
      </c>
      <c r="X54" s="366">
        <v>475.07404947265979</v>
      </c>
      <c r="Y54" s="366">
        <v>8403.7093649380404</v>
      </c>
      <c r="Z54" s="366">
        <v>4643.1529871227549</v>
      </c>
      <c r="AA54" s="366">
        <v>3760.556377815285</v>
      </c>
      <c r="AB54" s="366">
        <v>27140.121833979218</v>
      </c>
      <c r="AC54" s="366">
        <v>7609.1246664149221</v>
      </c>
      <c r="AD54" s="366">
        <v>7399.2844665796993</v>
      </c>
      <c r="AE54" s="366">
        <v>209.84019983522265</v>
      </c>
      <c r="AF54" s="366">
        <v>7816.0528163053496</v>
      </c>
      <c r="AG54" s="366">
        <v>3825.6779180610497</v>
      </c>
      <c r="AH54" s="366">
        <v>3990.3748982442999</v>
      </c>
      <c r="AI54" s="366">
        <v>12703.667495701839</v>
      </c>
      <c r="AJ54" s="366">
        <v>9689.8145453510097</v>
      </c>
      <c r="AK54" s="366">
        <v>3013.8529503508294</v>
      </c>
      <c r="AL54" s="366">
        <v>33622.188198812932</v>
      </c>
    </row>
    <row r="55" spans="1:38" s="20" customFormat="1" ht="15" customHeight="1" x14ac:dyDescent="0.25">
      <c r="A55" s="119" t="s">
        <v>275</v>
      </c>
      <c r="B55" s="177">
        <v>4448.6154248150333</v>
      </c>
      <c r="C55" s="177">
        <v>3259.9589289259052</v>
      </c>
      <c r="D55" s="177">
        <v>3193.6596468556636</v>
      </c>
      <c r="E55" s="177">
        <v>66.299282070241603</v>
      </c>
      <c r="F55" s="177">
        <v>1188.6564958891277</v>
      </c>
      <c r="G55" s="177">
        <v>589.8887060219439</v>
      </c>
      <c r="H55" s="177">
        <v>598.76778986718375</v>
      </c>
      <c r="I55" s="177">
        <v>3849.8476349478492</v>
      </c>
      <c r="J55" s="177">
        <v>1207.6853556964511</v>
      </c>
      <c r="K55" s="177">
        <v>1126.8073860393602</v>
      </c>
      <c r="L55" s="177">
        <v>80.877969657091143</v>
      </c>
      <c r="M55" s="177">
        <v>1409.2687081481358</v>
      </c>
      <c r="N55" s="177">
        <v>550.32272099633292</v>
      </c>
      <c r="O55" s="177">
        <v>858.94598715180302</v>
      </c>
      <c r="P55" s="177">
        <v>2034.8268150870965</v>
      </c>
      <c r="Q55" s="177">
        <v>1644.4576477970136</v>
      </c>
      <c r="R55" s="177">
        <v>390.36916729008288</v>
      </c>
      <c r="S55" s="177">
        <v>5030.7426735725239</v>
      </c>
      <c r="T55" s="109"/>
      <c r="U55" s="366">
        <v>33518.092918268871</v>
      </c>
      <c r="V55" s="366">
        <v>24562.160549992233</v>
      </c>
      <c r="W55" s="366">
        <v>24062.628609233998</v>
      </c>
      <c r="X55" s="366">
        <v>499.53194075823541</v>
      </c>
      <c r="Y55" s="366">
        <v>8955.9323682766335</v>
      </c>
      <c r="Z55" s="366">
        <v>4444.5164555223364</v>
      </c>
      <c r="AA55" s="366">
        <v>4511.4159127542962</v>
      </c>
      <c r="AB55" s="366">
        <v>29006.677005514572</v>
      </c>
      <c r="AC55" s="366">
        <v>9099.305312494911</v>
      </c>
      <c r="AD55" s="366">
        <v>8489.9302501135589</v>
      </c>
      <c r="AE55" s="366">
        <v>609.37506238135325</v>
      </c>
      <c r="AF55" s="366">
        <v>10618.13508154213</v>
      </c>
      <c r="AG55" s="366">
        <v>4146.4065413468707</v>
      </c>
      <c r="AH55" s="366">
        <v>6471.7285401952604</v>
      </c>
      <c r="AI55" s="366">
        <v>15331.40263827373</v>
      </c>
      <c r="AJ55" s="366">
        <v>12390.166147326599</v>
      </c>
      <c r="AK55" s="366">
        <v>2941.2364909471298</v>
      </c>
      <c r="AL55" s="366">
        <v>37904.130674032182</v>
      </c>
    </row>
    <row r="56" spans="1:38" s="20" customFormat="1" ht="15" customHeight="1" x14ac:dyDescent="0.25">
      <c r="A56" s="119" t="s">
        <v>276</v>
      </c>
      <c r="B56" s="177">
        <v>4291.6549125971296</v>
      </c>
      <c r="C56" s="177">
        <v>3129.2152948109601</v>
      </c>
      <c r="D56" s="177">
        <v>3063.407239167509</v>
      </c>
      <c r="E56" s="177">
        <v>65.808055643451198</v>
      </c>
      <c r="F56" s="177">
        <v>1162.439617786169</v>
      </c>
      <c r="G56" s="177">
        <v>596.11986032965194</v>
      </c>
      <c r="H56" s="177">
        <v>566.31975745651698</v>
      </c>
      <c r="I56" s="177">
        <v>3725.3351551406122</v>
      </c>
      <c r="J56" s="177">
        <v>997.31047553369717</v>
      </c>
      <c r="K56" s="177">
        <v>1124.96121977606</v>
      </c>
      <c r="L56" s="177">
        <v>-127.65074424236298</v>
      </c>
      <c r="M56" s="177">
        <v>2381.9665391982144</v>
      </c>
      <c r="N56" s="177">
        <v>588.06485121195169</v>
      </c>
      <c r="O56" s="177">
        <v>1793.9016879862631</v>
      </c>
      <c r="P56" s="177">
        <v>2035.580283435665</v>
      </c>
      <c r="Q56" s="177">
        <v>1621.7186585328423</v>
      </c>
      <c r="R56" s="177">
        <v>413.861624902823</v>
      </c>
      <c r="S56" s="177">
        <v>5635.3516438933766</v>
      </c>
      <c r="T56" s="109"/>
      <c r="U56" s="366">
        <v>32335.473938963074</v>
      </c>
      <c r="V56" s="366">
        <v>23577.072638753179</v>
      </c>
      <c r="W56" s="366">
        <v>23081.2418435076</v>
      </c>
      <c r="X56" s="366">
        <v>495.83079524558309</v>
      </c>
      <c r="Y56" s="366">
        <v>8758.4013002098909</v>
      </c>
      <c r="Z56" s="366">
        <v>4491.4650876537626</v>
      </c>
      <c r="AA56" s="366">
        <v>4266.9362125561274</v>
      </c>
      <c r="AB56" s="366">
        <v>28068.537726406943</v>
      </c>
      <c r="AC56" s="366">
        <v>7514.2357779086415</v>
      </c>
      <c r="AD56" s="366">
        <v>8476.0203104027241</v>
      </c>
      <c r="AE56" s="366">
        <v>-961.78453249408392</v>
      </c>
      <c r="AF56" s="366">
        <v>17946.926889588947</v>
      </c>
      <c r="AG56" s="366">
        <v>4430.7746214564504</v>
      </c>
      <c r="AH56" s="366">
        <v>13516.1522681325</v>
      </c>
      <c r="AI56" s="366">
        <v>15337.079645546019</v>
      </c>
      <c r="AJ56" s="366">
        <v>12218.8392327157</v>
      </c>
      <c r="AK56" s="366">
        <v>3118.2404128303201</v>
      </c>
      <c r="AL56" s="366">
        <v>42459.556960914648</v>
      </c>
    </row>
    <row r="57" spans="1:38" s="20" customFormat="1" ht="15" customHeight="1" x14ac:dyDescent="0.25">
      <c r="A57" s="119" t="s">
        <v>277</v>
      </c>
      <c r="B57" s="177">
        <v>4413.2901005256263</v>
      </c>
      <c r="C57" s="177">
        <v>3252.9287170447069</v>
      </c>
      <c r="D57" s="177">
        <v>3181.3946252244205</v>
      </c>
      <c r="E57" s="177">
        <v>71.534091820286392</v>
      </c>
      <c r="F57" s="177">
        <v>1160.3613834809194</v>
      </c>
      <c r="G57" s="177">
        <v>578.45918438831586</v>
      </c>
      <c r="H57" s="177">
        <v>581.90219909260338</v>
      </c>
      <c r="I57" s="177">
        <v>3831.3879014330223</v>
      </c>
      <c r="J57" s="177">
        <v>1220.1242915628238</v>
      </c>
      <c r="K57" s="177">
        <v>1087.17984228929</v>
      </c>
      <c r="L57" s="177">
        <v>132.94444927353382</v>
      </c>
      <c r="M57" s="177">
        <v>1258.4761577141733</v>
      </c>
      <c r="N57" s="177">
        <v>562.32085733440829</v>
      </c>
      <c r="O57" s="177">
        <v>696.15530037976498</v>
      </c>
      <c r="P57" s="177">
        <v>1931.0939245240518</v>
      </c>
      <c r="Q57" s="177">
        <v>1548.1643503479725</v>
      </c>
      <c r="R57" s="177">
        <v>382.92957417607926</v>
      </c>
      <c r="S57" s="177">
        <v>4960.7966252785709</v>
      </c>
      <c r="T57" s="109"/>
      <c r="U57" s="366">
        <v>33251.93426241033</v>
      </c>
      <c r="V57" s="366">
        <v>24509.191418573344</v>
      </c>
      <c r="W57" s="366">
        <v>23970.217803753396</v>
      </c>
      <c r="X57" s="366">
        <v>538.9736148199479</v>
      </c>
      <c r="Y57" s="366">
        <v>8742.742843836988</v>
      </c>
      <c r="Z57" s="366">
        <v>4358.4007247737663</v>
      </c>
      <c r="AA57" s="366">
        <v>4384.3421190632207</v>
      </c>
      <c r="AB57" s="366">
        <v>28867.592143347109</v>
      </c>
      <c r="AC57" s="366">
        <v>9193.0264747800975</v>
      </c>
      <c r="AD57" s="366">
        <v>8191.3565217286559</v>
      </c>
      <c r="AE57" s="366">
        <v>1001.6699530514406</v>
      </c>
      <c r="AF57" s="366">
        <v>9481.9886102974397</v>
      </c>
      <c r="AG57" s="366">
        <v>4236.8064995860996</v>
      </c>
      <c r="AH57" s="366">
        <v>5245.1821107113392</v>
      </c>
      <c r="AI57" s="366">
        <v>14549.827174326469</v>
      </c>
      <c r="AJ57" s="366">
        <v>11664.644297696799</v>
      </c>
      <c r="AK57" s="366">
        <v>2885.1828766296694</v>
      </c>
      <c r="AL57" s="366">
        <v>37377.122173161391</v>
      </c>
    </row>
    <row r="58" spans="1:38" s="20" customFormat="1" ht="15" customHeight="1" x14ac:dyDescent="0.2">
      <c r="A58" s="208" t="s">
        <v>269</v>
      </c>
      <c r="B58" s="310" t="s">
        <v>292</v>
      </c>
      <c r="C58" s="305" t="s">
        <v>292</v>
      </c>
      <c r="D58" s="306" t="s">
        <v>292</v>
      </c>
      <c r="E58" s="306" t="s">
        <v>292</v>
      </c>
      <c r="F58" s="306" t="s">
        <v>292</v>
      </c>
      <c r="G58" s="307" t="s">
        <v>292</v>
      </c>
      <c r="H58" s="307" t="s">
        <v>292</v>
      </c>
      <c r="I58" s="306" t="s">
        <v>292</v>
      </c>
      <c r="J58" s="306" t="s">
        <v>292</v>
      </c>
      <c r="K58" s="306" t="s">
        <v>292</v>
      </c>
      <c r="L58" s="306" t="s">
        <v>292</v>
      </c>
      <c r="M58" s="306" t="s">
        <v>292</v>
      </c>
      <c r="N58" s="308" t="s">
        <v>292</v>
      </c>
      <c r="O58" s="308" t="s">
        <v>292</v>
      </c>
      <c r="P58" s="306" t="s">
        <v>292</v>
      </c>
      <c r="Q58" s="308" t="s">
        <v>292</v>
      </c>
      <c r="R58" s="308" t="s">
        <v>292</v>
      </c>
      <c r="S58" s="306" t="s">
        <v>292</v>
      </c>
      <c r="T58" s="109"/>
      <c r="U58" s="310"/>
      <c r="V58" s="305"/>
      <c r="W58" s="306"/>
      <c r="X58" s="306"/>
      <c r="Y58" s="306"/>
      <c r="Z58" s="307"/>
      <c r="AA58" s="307"/>
      <c r="AB58" s="306"/>
      <c r="AC58" s="306"/>
      <c r="AD58" s="306"/>
      <c r="AE58" s="306"/>
      <c r="AF58" s="306"/>
      <c r="AG58" s="308"/>
      <c r="AH58" s="308"/>
      <c r="AI58" s="306"/>
      <c r="AJ58" s="308"/>
      <c r="AK58" s="308"/>
      <c r="AL58" s="306"/>
    </row>
    <row r="59" spans="1:38" s="20" customFormat="1" ht="15" customHeight="1" x14ac:dyDescent="0.25">
      <c r="A59" s="119" t="s">
        <v>274</v>
      </c>
      <c r="B59" s="177">
        <v>4328.9961279259778</v>
      </c>
      <c r="C59" s="177">
        <v>3060.7359506874482</v>
      </c>
      <c r="D59" s="177">
        <v>2991.4653444503151</v>
      </c>
      <c r="E59" s="177">
        <v>69.270606237132995</v>
      </c>
      <c r="F59" s="177">
        <v>1268.2601772385294</v>
      </c>
      <c r="G59" s="177">
        <v>626.99826948283101</v>
      </c>
      <c r="H59" s="177">
        <v>641.26190775569842</v>
      </c>
      <c r="I59" s="177">
        <v>3687.7342201702791</v>
      </c>
      <c r="J59" s="177">
        <v>1057.5459831557303</v>
      </c>
      <c r="K59" s="177">
        <v>950.34954472723302</v>
      </c>
      <c r="L59" s="177">
        <v>107.19643842849732</v>
      </c>
      <c r="M59" s="177">
        <v>1120.4865410799646</v>
      </c>
      <c r="N59" s="177">
        <v>507.81118695752633</v>
      </c>
      <c r="O59" s="177">
        <v>612.67535412243819</v>
      </c>
      <c r="P59" s="177">
        <v>1658.5996703696062</v>
      </c>
      <c r="Q59" s="177">
        <v>1174.8165962207179</v>
      </c>
      <c r="R59" s="177">
        <v>483.78307414888843</v>
      </c>
      <c r="S59" s="177">
        <v>4848.4289817920662</v>
      </c>
      <c r="T59" s="109"/>
      <c r="U59" s="366">
        <v>32616.82132585828</v>
      </c>
      <c r="V59" s="366">
        <v>23061.115020454581</v>
      </c>
      <c r="W59" s="366">
        <v>22539.195637760902</v>
      </c>
      <c r="X59" s="366">
        <v>521.91938269367859</v>
      </c>
      <c r="Y59" s="366">
        <v>9555.7063054037008</v>
      </c>
      <c r="Z59" s="366">
        <v>4724.1184614183903</v>
      </c>
      <c r="AA59" s="366">
        <v>4831.5878439853104</v>
      </c>
      <c r="AB59" s="366">
        <v>27785.233481872969</v>
      </c>
      <c r="AC59" s="366">
        <v>7968.0802100868505</v>
      </c>
      <c r="AD59" s="366">
        <v>7160.4086447473373</v>
      </c>
      <c r="AE59" s="366">
        <v>807.67156533951311</v>
      </c>
      <c r="AF59" s="366">
        <v>8442.3058437669933</v>
      </c>
      <c r="AG59" s="366">
        <v>3826.1033881314825</v>
      </c>
      <c r="AH59" s="366">
        <v>4616.2024556355109</v>
      </c>
      <c r="AI59" s="366">
        <v>12496.719216399799</v>
      </c>
      <c r="AJ59" s="366">
        <v>8851.6556442250003</v>
      </c>
      <c r="AK59" s="366">
        <v>3645.0635721747999</v>
      </c>
      <c r="AL59" s="366">
        <v>36530.488163312322</v>
      </c>
    </row>
    <row r="60" spans="1:38" s="20" customFormat="1" ht="15" customHeight="1" x14ac:dyDescent="0.25">
      <c r="A60" s="119" t="s">
        <v>275</v>
      </c>
      <c r="B60" s="177">
        <v>4538.3797183783381</v>
      </c>
      <c r="C60" s="177">
        <v>3212.7607889202177</v>
      </c>
      <c r="D60" s="177">
        <v>3138.0121025374342</v>
      </c>
      <c r="E60" s="177">
        <v>74.748686382783205</v>
      </c>
      <c r="F60" s="177">
        <v>1325.6189294581209</v>
      </c>
      <c r="G60" s="177">
        <v>649.66475806684389</v>
      </c>
      <c r="H60" s="177">
        <v>675.9541713912771</v>
      </c>
      <c r="I60" s="177">
        <v>3862.4255469870614</v>
      </c>
      <c r="J60" s="177">
        <v>1425.0465776728283</v>
      </c>
      <c r="K60" s="177">
        <v>1152.77715610618</v>
      </c>
      <c r="L60" s="177">
        <v>272.26942156664848</v>
      </c>
      <c r="M60" s="177">
        <v>1466.4335135295964</v>
      </c>
      <c r="N60" s="177">
        <v>519.72295938362504</v>
      </c>
      <c r="O60" s="177">
        <v>946.71055414597117</v>
      </c>
      <c r="P60" s="177">
        <v>1941.5189794168687</v>
      </c>
      <c r="Q60" s="177">
        <v>1505.0462114149177</v>
      </c>
      <c r="R60" s="177">
        <v>436.47276800195095</v>
      </c>
      <c r="S60" s="177">
        <v>5488.3408301638947</v>
      </c>
      <c r="T60" s="109"/>
      <c r="U60" s="366">
        <v>34194.42198812159</v>
      </c>
      <c r="V60" s="366">
        <v>24206.546164119383</v>
      </c>
      <c r="W60" s="366">
        <v>23643.3521865683</v>
      </c>
      <c r="X60" s="366">
        <v>563.19397755108014</v>
      </c>
      <c r="Y60" s="366">
        <v>9987.8758240022125</v>
      </c>
      <c r="Z60" s="366">
        <v>4894.8991196546358</v>
      </c>
      <c r="AA60" s="366">
        <v>5092.9767043475777</v>
      </c>
      <c r="AB60" s="366">
        <v>29101.445283774014</v>
      </c>
      <c r="AC60" s="366">
        <v>10737.013439475926</v>
      </c>
      <c r="AD60" s="366">
        <v>8685.5994826820133</v>
      </c>
      <c r="AE60" s="366">
        <v>2051.4139567939133</v>
      </c>
      <c r="AF60" s="366">
        <v>11048.843307688745</v>
      </c>
      <c r="AG60" s="366">
        <v>3915.8526374759231</v>
      </c>
      <c r="AH60" s="366">
        <v>7132.9906702128201</v>
      </c>
      <c r="AI60" s="366">
        <v>14628.374750416398</v>
      </c>
      <c r="AJ60" s="366">
        <v>11339.770679905698</v>
      </c>
      <c r="AK60" s="366">
        <v>3288.6040705106998</v>
      </c>
      <c r="AL60" s="366">
        <v>41351.903984869867</v>
      </c>
    </row>
    <row r="61" spans="1:38" s="20" customFormat="1" ht="15" customHeight="1" x14ac:dyDescent="0.25">
      <c r="A61" s="119" t="s">
        <v>276</v>
      </c>
      <c r="B61" s="177">
        <v>4510.9300886741512</v>
      </c>
      <c r="C61" s="177">
        <v>3179.2639747997064</v>
      </c>
      <c r="D61" s="177">
        <v>3106.1541116419007</v>
      </c>
      <c r="E61" s="177">
        <v>73.109863157806103</v>
      </c>
      <c r="F61" s="177">
        <v>1331.666113874445</v>
      </c>
      <c r="G61" s="177">
        <v>658.94061109106588</v>
      </c>
      <c r="H61" s="177">
        <v>672.72550278337906</v>
      </c>
      <c r="I61" s="177">
        <v>3838.2045858907723</v>
      </c>
      <c r="J61" s="177">
        <v>878.46529159127613</v>
      </c>
      <c r="K61" s="177">
        <v>1212.87329093433</v>
      </c>
      <c r="L61" s="177">
        <v>-334.4079993430538</v>
      </c>
      <c r="M61" s="177">
        <v>2473.5493556527326</v>
      </c>
      <c r="N61" s="177">
        <v>613.08648795749104</v>
      </c>
      <c r="O61" s="177">
        <v>1860.4628676952416</v>
      </c>
      <c r="P61" s="177">
        <v>1860.0519850688659</v>
      </c>
      <c r="Q61" s="177">
        <v>1372.09151545435</v>
      </c>
      <c r="R61" s="177">
        <v>487.96046961451583</v>
      </c>
      <c r="S61" s="177">
        <v>6002.8927508492943</v>
      </c>
      <c r="T61" s="109"/>
      <c r="U61" s="366">
        <v>33987.602753115396</v>
      </c>
      <c r="V61" s="366">
        <v>23954.164418128388</v>
      </c>
      <c r="W61" s="366">
        <v>23403.318154165903</v>
      </c>
      <c r="X61" s="366">
        <v>550.84626396249007</v>
      </c>
      <c r="Y61" s="366">
        <v>10033.438334987006</v>
      </c>
      <c r="Z61" s="366">
        <v>4964.7880342656363</v>
      </c>
      <c r="AA61" s="366">
        <v>5068.6503007213696</v>
      </c>
      <c r="AB61" s="366">
        <v>28918.952452394024</v>
      </c>
      <c r="AC61" s="366">
        <v>6618.7967394944708</v>
      </c>
      <c r="AD61" s="366">
        <v>9138.3938105447105</v>
      </c>
      <c r="AE61" s="366">
        <v>-2519.5970710502388</v>
      </c>
      <c r="AF61" s="366">
        <v>18636.957620165515</v>
      </c>
      <c r="AG61" s="366">
        <v>4619.3001435157166</v>
      </c>
      <c r="AH61" s="366">
        <v>14017.657476649798</v>
      </c>
      <c r="AI61" s="366">
        <v>14014.561681501371</v>
      </c>
      <c r="AJ61" s="366">
        <v>10338.023523190801</v>
      </c>
      <c r="AK61" s="366">
        <v>3676.5381583105695</v>
      </c>
      <c r="AL61" s="366">
        <v>45228.795431274011</v>
      </c>
    </row>
    <row r="62" spans="1:38" s="20" customFormat="1" ht="15" customHeight="1" x14ac:dyDescent="0.25">
      <c r="A62" s="119" t="s">
        <v>277</v>
      </c>
      <c r="B62" s="177">
        <v>4929.0093832225521</v>
      </c>
      <c r="C62" s="177">
        <v>3582.1141362848248</v>
      </c>
      <c r="D62" s="177">
        <v>3507.5647968244871</v>
      </c>
      <c r="E62" s="177">
        <v>74.549339460337706</v>
      </c>
      <c r="F62" s="177">
        <v>1346.8952469377275</v>
      </c>
      <c r="G62" s="177">
        <v>661.99751210963871</v>
      </c>
      <c r="H62" s="177">
        <v>684.89773482808891</v>
      </c>
      <c r="I62" s="177">
        <v>4244.1116483944634</v>
      </c>
      <c r="J62" s="177">
        <v>997.07528234921836</v>
      </c>
      <c r="K62" s="177">
        <v>1194.86540250043</v>
      </c>
      <c r="L62" s="177">
        <v>-197.79012015121174</v>
      </c>
      <c r="M62" s="177">
        <v>1364.4794856799335</v>
      </c>
      <c r="N62" s="177">
        <v>585.77604864038346</v>
      </c>
      <c r="O62" s="177">
        <v>778.70343703954995</v>
      </c>
      <c r="P62" s="177">
        <v>2084.0792473850961</v>
      </c>
      <c r="Q62" s="177">
        <v>1563.3967478347465</v>
      </c>
      <c r="R62" s="177">
        <v>520.68249955034969</v>
      </c>
      <c r="S62" s="177">
        <v>5206.484903866608</v>
      </c>
      <c r="T62" s="109"/>
      <c r="U62" s="366">
        <v>37137.621197890323</v>
      </c>
      <c r="V62" s="366">
        <v>26989.438959838015</v>
      </c>
      <c r="W62" s="366">
        <v>26427.7469616741</v>
      </c>
      <c r="X62" s="366">
        <v>561.69199816391449</v>
      </c>
      <c r="Y62" s="366">
        <v>10148.182238052308</v>
      </c>
      <c r="Z62" s="366">
        <v>4987.8202549900734</v>
      </c>
      <c r="AA62" s="366">
        <v>5160.3619830622365</v>
      </c>
      <c r="AB62" s="366">
        <v>31977.259214828086</v>
      </c>
      <c r="AC62" s="366">
        <v>7512.463714860186</v>
      </c>
      <c r="AD62" s="366">
        <v>9002.7133751394904</v>
      </c>
      <c r="AE62" s="366">
        <v>-1490.2496602793049</v>
      </c>
      <c r="AF62" s="366">
        <v>10280.67068485546</v>
      </c>
      <c r="AG62" s="366">
        <v>4413.5296384809699</v>
      </c>
      <c r="AH62" s="366">
        <v>5867.1410463744896</v>
      </c>
      <c r="AI62" s="366">
        <v>15702.495089423008</v>
      </c>
      <c r="AJ62" s="366">
        <v>11779.412796560899</v>
      </c>
      <c r="AK62" s="366">
        <v>3923.0822928621101</v>
      </c>
      <c r="AL62" s="366">
        <v>39228.260508182961</v>
      </c>
    </row>
    <row r="63" spans="1:38" s="20" customFormat="1" ht="15" customHeight="1" x14ac:dyDescent="0.25">
      <c r="A63" s="208" t="s">
        <v>22</v>
      </c>
      <c r="B63" s="210" t="s">
        <v>292</v>
      </c>
      <c r="C63" s="210" t="s">
        <v>292</v>
      </c>
      <c r="D63" s="210" t="s">
        <v>292</v>
      </c>
      <c r="E63" s="210" t="s">
        <v>292</v>
      </c>
      <c r="F63" s="210" t="s">
        <v>292</v>
      </c>
      <c r="G63" s="210" t="s">
        <v>292</v>
      </c>
      <c r="H63" s="210" t="s">
        <v>292</v>
      </c>
      <c r="I63" s="210" t="s">
        <v>292</v>
      </c>
      <c r="J63" s="210" t="s">
        <v>292</v>
      </c>
      <c r="K63" s="210" t="s">
        <v>292</v>
      </c>
      <c r="L63" s="210" t="s">
        <v>292</v>
      </c>
      <c r="M63" s="210" t="s">
        <v>292</v>
      </c>
      <c r="N63" s="210" t="s">
        <v>292</v>
      </c>
      <c r="O63" s="210" t="s">
        <v>292</v>
      </c>
      <c r="P63" s="210" t="s">
        <v>292</v>
      </c>
      <c r="Q63" s="210" t="s">
        <v>292</v>
      </c>
      <c r="R63" s="210" t="s">
        <v>292</v>
      </c>
      <c r="S63" s="210" t="s">
        <v>292</v>
      </c>
      <c r="T63" s="109"/>
      <c r="U63" s="210"/>
      <c r="V63" s="210"/>
      <c r="W63" s="210"/>
      <c r="X63" s="210"/>
      <c r="Y63" s="210"/>
      <c r="Z63" s="210"/>
      <c r="AA63" s="210"/>
      <c r="AB63" s="210"/>
      <c r="AC63" s="210"/>
      <c r="AD63" s="210"/>
      <c r="AE63" s="210"/>
      <c r="AF63" s="210"/>
      <c r="AG63" s="210"/>
      <c r="AH63" s="210"/>
      <c r="AI63" s="210"/>
      <c r="AJ63" s="210"/>
      <c r="AK63" s="210"/>
      <c r="AL63" s="210"/>
    </row>
    <row r="64" spans="1:38" s="20" customFormat="1" ht="15" customHeight="1" x14ac:dyDescent="0.25">
      <c r="A64" s="119" t="s">
        <v>95</v>
      </c>
      <c r="B64" s="177">
        <v>4713.6437360363543</v>
      </c>
      <c r="C64" s="177">
        <v>3387.815002053685</v>
      </c>
      <c r="D64" s="177">
        <v>3315.8401001820093</v>
      </c>
      <c r="E64" s="177">
        <v>71.974901871676096</v>
      </c>
      <c r="F64" s="177">
        <v>1325.8287339826686</v>
      </c>
      <c r="G64" s="177">
        <v>695.02672513688469</v>
      </c>
      <c r="H64" s="177">
        <v>630.80200884578392</v>
      </c>
      <c r="I64" s="177">
        <v>4082.8417271905701</v>
      </c>
      <c r="J64" s="177">
        <v>1016.106555590766</v>
      </c>
      <c r="K64" s="177">
        <v>1019.37871176443</v>
      </c>
      <c r="L64" s="177">
        <v>-3.2721561736640932</v>
      </c>
      <c r="M64" s="177">
        <v>1378.5593816495323</v>
      </c>
      <c r="N64" s="177">
        <v>754.47231668005782</v>
      </c>
      <c r="O64" s="177">
        <v>624.08706496947468</v>
      </c>
      <c r="P64" s="177">
        <v>1868.4250575527392</v>
      </c>
      <c r="Q64" s="177">
        <v>1371.8013223200123</v>
      </c>
      <c r="R64" s="177">
        <v>496.62373523272686</v>
      </c>
      <c r="S64" s="177">
        <v>5239.8846157239132</v>
      </c>
      <c r="T64" s="109"/>
      <c r="U64" s="366">
        <v>35514.948729165917</v>
      </c>
      <c r="V64" s="366">
        <v>25525.49213297349</v>
      </c>
      <c r="W64" s="366">
        <v>24983.197234821349</v>
      </c>
      <c r="X64" s="366">
        <v>542.29489815214356</v>
      </c>
      <c r="Y64" s="366">
        <v>9989.4565961924163</v>
      </c>
      <c r="Z64" s="366">
        <v>5236.6788605438578</v>
      </c>
      <c r="AA64" s="366">
        <v>4752.7777356485594</v>
      </c>
      <c r="AB64" s="366">
        <v>30762.170993517353</v>
      </c>
      <c r="AC64" s="366">
        <v>7655.8548430986266</v>
      </c>
      <c r="AD64" s="366">
        <v>7680.5089037890984</v>
      </c>
      <c r="AE64" s="366">
        <v>-24.654060690472111</v>
      </c>
      <c r="AF64" s="366">
        <v>10386.755661038402</v>
      </c>
      <c r="AG64" s="366">
        <v>5684.5716700258963</v>
      </c>
      <c r="AH64" s="366">
        <v>4702.1839910125072</v>
      </c>
      <c r="AI64" s="366">
        <v>14077.648596131114</v>
      </c>
      <c r="AJ64" s="366">
        <v>10335.837063020133</v>
      </c>
      <c r="AK64" s="366">
        <v>3741.8115331109807</v>
      </c>
      <c r="AL64" s="366">
        <v>39479.910637171823</v>
      </c>
    </row>
    <row r="65" spans="1:38" s="20" customFormat="1" ht="15" customHeight="1" x14ac:dyDescent="0.25">
      <c r="A65" s="119" t="s">
        <v>96</v>
      </c>
      <c r="B65" s="177">
        <v>4898.4122232055406</v>
      </c>
      <c r="C65" s="177">
        <v>3551.4504556206784</v>
      </c>
      <c r="D65" s="177">
        <v>3477.2382959159345</v>
      </c>
      <c r="E65" s="177">
        <v>74.212159704743911</v>
      </c>
      <c r="F65" s="177">
        <v>1346.9617675848619</v>
      </c>
      <c r="G65" s="177">
        <v>706.60870383367478</v>
      </c>
      <c r="H65" s="177">
        <v>640.35306375118716</v>
      </c>
      <c r="I65" s="177">
        <v>4258.059159454353</v>
      </c>
      <c r="J65" s="177">
        <v>1260.1057466272209</v>
      </c>
      <c r="K65" s="177">
        <v>1224.94720606338</v>
      </c>
      <c r="L65" s="177">
        <v>35.158540563840866</v>
      </c>
      <c r="M65" s="177">
        <v>1731.7731262063696</v>
      </c>
      <c r="N65" s="177">
        <v>685.22624808489263</v>
      </c>
      <c r="O65" s="177">
        <v>1046.546878121477</v>
      </c>
      <c r="P65" s="177">
        <v>2156.5366510216577</v>
      </c>
      <c r="Q65" s="177">
        <v>1695.4903726897874</v>
      </c>
      <c r="R65" s="177">
        <v>461.04627833187016</v>
      </c>
      <c r="S65" s="177">
        <v>5733.7544450174728</v>
      </c>
      <c r="T65" s="109"/>
      <c r="U65" s="366">
        <v>36907.086895742148</v>
      </c>
      <c r="V65" s="366">
        <v>26758.403457874003</v>
      </c>
      <c r="W65" s="366">
        <v>26199.251940578612</v>
      </c>
      <c r="X65" s="366">
        <v>559.15151729539298</v>
      </c>
      <c r="Y65" s="366">
        <v>10148.683437868143</v>
      </c>
      <c r="Z65" s="366">
        <v>5323.9432790348228</v>
      </c>
      <c r="AA65" s="366">
        <v>4824.7401588333196</v>
      </c>
      <c r="AB65" s="366">
        <v>32082.346736908825</v>
      </c>
      <c r="AC65" s="366">
        <v>9494.2667479627962</v>
      </c>
      <c r="AD65" s="366">
        <v>9229.3647240845366</v>
      </c>
      <c r="AE65" s="366">
        <v>264.902023878259</v>
      </c>
      <c r="AF65" s="366">
        <v>13048.044619401893</v>
      </c>
      <c r="AG65" s="366">
        <v>5162.8371661956235</v>
      </c>
      <c r="AH65" s="366">
        <v>7885.2074532062688</v>
      </c>
      <c r="AI65" s="366">
        <v>16248.425397122681</v>
      </c>
      <c r="AJ65" s="366">
        <v>12774.672213031203</v>
      </c>
      <c r="AK65" s="366">
        <v>3473.7531840914758</v>
      </c>
      <c r="AL65" s="366">
        <v>43200.972865984149</v>
      </c>
    </row>
    <row r="66" spans="1:38" s="20" customFormat="1" ht="15" customHeight="1" x14ac:dyDescent="0.25">
      <c r="A66" s="119" t="s">
        <v>97</v>
      </c>
      <c r="B66" s="177">
        <v>4698.2248518017905</v>
      </c>
      <c r="C66" s="177">
        <v>3346.2227366867605</v>
      </c>
      <c r="D66" s="177">
        <v>3270.6546151555299</v>
      </c>
      <c r="E66" s="177">
        <v>75.568121531230602</v>
      </c>
      <c r="F66" s="177">
        <v>1352.0021151150293</v>
      </c>
      <c r="G66" s="177">
        <v>710.10052096014522</v>
      </c>
      <c r="H66" s="177">
        <v>641.90159415488426</v>
      </c>
      <c r="I66" s="177">
        <v>4056.3232576469059</v>
      </c>
      <c r="J66" s="177">
        <v>1032.1722315511652</v>
      </c>
      <c r="K66" s="177">
        <v>1199.6216092602601</v>
      </c>
      <c r="L66" s="177">
        <v>-167.44937770909499</v>
      </c>
      <c r="M66" s="177">
        <v>2920.634250648292</v>
      </c>
      <c r="N66" s="177">
        <v>721.59222248772949</v>
      </c>
      <c r="O66" s="177">
        <v>2199.0420281605625</v>
      </c>
      <c r="P66" s="177">
        <v>2216.504622820883</v>
      </c>
      <c r="Q66" s="177">
        <v>1652.0275989783768</v>
      </c>
      <c r="R66" s="177">
        <v>564.47702384250567</v>
      </c>
      <c r="S66" s="177">
        <v>6434.5267111803651</v>
      </c>
      <c r="T66" s="109"/>
      <c r="U66" s="366">
        <v>35398.775145900596</v>
      </c>
      <c r="V66" s="366">
        <v>25212.1152095664</v>
      </c>
      <c r="W66" s="366">
        <v>24642.747197889341</v>
      </c>
      <c r="X66" s="366">
        <v>569.36801167705698</v>
      </c>
      <c r="Y66" s="366">
        <v>10186.659936334188</v>
      </c>
      <c r="Z66" s="366">
        <v>5350.2523751742146</v>
      </c>
      <c r="AA66" s="366">
        <v>4836.4075611599756</v>
      </c>
      <c r="AB66" s="366">
        <v>30562.367584740612</v>
      </c>
      <c r="AC66" s="366">
        <v>7776.9016786222546</v>
      </c>
      <c r="AD66" s="366">
        <v>9038.5490149714296</v>
      </c>
      <c r="AE66" s="366">
        <v>-1261.6473363491762</v>
      </c>
      <c r="AF66" s="366">
        <v>22005.518761509556</v>
      </c>
      <c r="AG66" s="366">
        <v>5436.8366003337978</v>
      </c>
      <c r="AH66" s="366">
        <v>16568.682161175759</v>
      </c>
      <c r="AI66" s="366">
        <v>16700.254080643943</v>
      </c>
      <c r="AJ66" s="366">
        <v>12447.20194450258</v>
      </c>
      <c r="AK66" s="366">
        <v>4253.0521361413594</v>
      </c>
      <c r="AL66" s="366">
        <v>48480.941505388466</v>
      </c>
    </row>
    <row r="67" spans="1:38" s="20" customFormat="1" ht="15" customHeight="1" x14ac:dyDescent="0.25">
      <c r="A67" s="119" t="s">
        <v>98</v>
      </c>
      <c r="B67" s="177">
        <v>5199.6809630168682</v>
      </c>
      <c r="C67" s="177">
        <v>3852.5546820525956</v>
      </c>
      <c r="D67" s="177">
        <v>3772.8640383559459</v>
      </c>
      <c r="E67" s="177">
        <v>79.690643696649602</v>
      </c>
      <c r="F67" s="177">
        <v>1347.1262809642731</v>
      </c>
      <c r="G67" s="177">
        <v>708.73318911611773</v>
      </c>
      <c r="H67" s="177">
        <v>638.39309184815534</v>
      </c>
      <c r="I67" s="177">
        <v>4561.2878711687135</v>
      </c>
      <c r="J67" s="177">
        <v>1117.0932893107258</v>
      </c>
      <c r="K67" s="177">
        <v>1159.4075326782502</v>
      </c>
      <c r="L67" s="177">
        <v>-42.314243367524149</v>
      </c>
      <c r="M67" s="177">
        <v>1629.4811909230218</v>
      </c>
      <c r="N67" s="177">
        <v>790.05524972638079</v>
      </c>
      <c r="O67" s="177">
        <v>839.42594119664113</v>
      </c>
      <c r="P67" s="177">
        <v>2391.9406239853924</v>
      </c>
      <c r="Q67" s="177">
        <v>1887.4910057041341</v>
      </c>
      <c r="R67" s="177">
        <v>504.44961828125878</v>
      </c>
      <c r="S67" s="177">
        <v>5554.3148192652234</v>
      </c>
      <c r="T67" s="109"/>
      <c r="U67" s="366">
        <v>39176.996215850595</v>
      </c>
      <c r="V67" s="366">
        <v>29027.073251925282</v>
      </c>
      <c r="W67" s="366">
        <v>28426.644096992877</v>
      </c>
      <c r="X67" s="366">
        <v>600.4291549324065</v>
      </c>
      <c r="Y67" s="366">
        <v>10149.922963925315</v>
      </c>
      <c r="Z67" s="366">
        <v>5339.9502133953893</v>
      </c>
      <c r="AA67" s="366">
        <v>4809.972750529927</v>
      </c>
      <c r="AB67" s="366">
        <v>34367.023465320672</v>
      </c>
      <c r="AC67" s="366">
        <v>8416.7393883116638</v>
      </c>
      <c r="AD67" s="366">
        <v>8735.556054964276</v>
      </c>
      <c r="AE67" s="366">
        <v>-318.81666665261071</v>
      </c>
      <c r="AF67" s="366">
        <v>12277.326033009509</v>
      </c>
      <c r="AG67" s="366">
        <v>5952.6712790634165</v>
      </c>
      <c r="AH67" s="366">
        <v>6324.6547539460926</v>
      </c>
      <c r="AI67" s="366">
        <v>18022.076631417942</v>
      </c>
      <c r="AJ67" s="366">
        <v>14221.300982477798</v>
      </c>
      <c r="AK67" s="366">
        <v>3800.7756489401445</v>
      </c>
      <c r="AL67" s="366">
        <v>41848.985005753828</v>
      </c>
    </row>
    <row r="68" spans="1:38" s="20" customFormat="1" ht="15" customHeight="1" x14ac:dyDescent="0.25">
      <c r="A68" s="208" t="s">
        <v>23</v>
      </c>
      <c r="B68" s="210" t="s">
        <v>292</v>
      </c>
      <c r="C68" s="210" t="s">
        <v>292</v>
      </c>
      <c r="D68" s="210" t="s">
        <v>292</v>
      </c>
      <c r="E68" s="210" t="s">
        <v>292</v>
      </c>
      <c r="F68" s="210" t="s">
        <v>292</v>
      </c>
      <c r="G68" s="210" t="s">
        <v>292</v>
      </c>
      <c r="H68" s="210" t="s">
        <v>292</v>
      </c>
      <c r="I68" s="210" t="s">
        <v>292</v>
      </c>
      <c r="J68" s="210" t="s">
        <v>292</v>
      </c>
      <c r="K68" s="210" t="s">
        <v>292</v>
      </c>
      <c r="L68" s="210" t="s">
        <v>292</v>
      </c>
      <c r="M68" s="210" t="s">
        <v>292</v>
      </c>
      <c r="N68" s="211" t="s">
        <v>292</v>
      </c>
      <c r="O68" s="211" t="s">
        <v>292</v>
      </c>
      <c r="P68" s="210" t="s">
        <v>292</v>
      </c>
      <c r="Q68" s="211" t="s">
        <v>292</v>
      </c>
      <c r="R68" s="211" t="s">
        <v>292</v>
      </c>
      <c r="S68" s="210" t="s">
        <v>292</v>
      </c>
      <c r="T68" s="109"/>
      <c r="U68" s="210"/>
      <c r="V68" s="210"/>
      <c r="W68" s="210"/>
      <c r="X68" s="210"/>
      <c r="Y68" s="210"/>
      <c r="Z68" s="210"/>
      <c r="AA68" s="210"/>
      <c r="AB68" s="210"/>
      <c r="AC68" s="210"/>
      <c r="AD68" s="210"/>
      <c r="AE68" s="210"/>
      <c r="AF68" s="210"/>
      <c r="AG68" s="211"/>
      <c r="AH68" s="211"/>
      <c r="AI68" s="210"/>
      <c r="AJ68" s="211"/>
      <c r="AK68" s="211"/>
      <c r="AL68" s="210"/>
    </row>
    <row r="69" spans="1:38" s="20" customFormat="1" ht="15" customHeight="1" x14ac:dyDescent="0.25">
      <c r="A69" s="119" t="s">
        <v>95</v>
      </c>
      <c r="B69" s="177">
        <v>5084.5267158664701</v>
      </c>
      <c r="C69" s="177">
        <v>3779.3323384105306</v>
      </c>
      <c r="D69" s="177">
        <v>3712.3529657483564</v>
      </c>
      <c r="E69" s="177">
        <v>66.9793726621742</v>
      </c>
      <c r="F69" s="177">
        <v>1305.1943774559397</v>
      </c>
      <c r="G69" s="177">
        <v>701.89271718508303</v>
      </c>
      <c r="H69" s="177">
        <v>603.3016602708567</v>
      </c>
      <c r="I69" s="177">
        <v>4481.2250555956134</v>
      </c>
      <c r="J69" s="177">
        <v>1238.5287838522552</v>
      </c>
      <c r="K69" s="177">
        <v>1116.8877652522499</v>
      </c>
      <c r="L69" s="177">
        <v>121.64101860000515</v>
      </c>
      <c r="M69" s="177">
        <v>1553.5641637584602</v>
      </c>
      <c r="N69" s="177">
        <v>835.75379535349282</v>
      </c>
      <c r="O69" s="177">
        <v>717.81036840496733</v>
      </c>
      <c r="P69" s="177">
        <v>2297.1532837770465</v>
      </c>
      <c r="Q69" s="177">
        <v>1787.2931675269924</v>
      </c>
      <c r="R69" s="177">
        <v>509.86011625005438</v>
      </c>
      <c r="S69" s="177">
        <v>5579.4663797001385</v>
      </c>
      <c r="T69" s="109"/>
      <c r="U69" s="366">
        <v>38309.366540695919</v>
      </c>
      <c r="V69" s="366">
        <v>28475.379503754146</v>
      </c>
      <c r="W69" s="366">
        <v>27970.723420430993</v>
      </c>
      <c r="X69" s="366">
        <v>504.65608332315156</v>
      </c>
      <c r="Y69" s="366">
        <v>9833.9870369417786</v>
      </c>
      <c r="Z69" s="366">
        <v>5288.4106776310082</v>
      </c>
      <c r="AA69" s="366">
        <v>4545.5763593107704</v>
      </c>
      <c r="AB69" s="366">
        <v>33763.790181385149</v>
      </c>
      <c r="AC69" s="366">
        <v>9331.6951219348175</v>
      </c>
      <c r="AD69" s="366">
        <v>8415.1908672930767</v>
      </c>
      <c r="AE69" s="366">
        <v>916.50425464173884</v>
      </c>
      <c r="AF69" s="366">
        <v>11705.329191838118</v>
      </c>
      <c r="AG69" s="366">
        <v>6296.9869710908924</v>
      </c>
      <c r="AH69" s="366">
        <v>5408.3422207472267</v>
      </c>
      <c r="AI69" s="366">
        <v>17307.901416618159</v>
      </c>
      <c r="AJ69" s="366">
        <v>13466.360370732125</v>
      </c>
      <c r="AK69" s="366">
        <v>3841.5410458860347</v>
      </c>
      <c r="AL69" s="366">
        <v>42038.489437850694</v>
      </c>
    </row>
    <row r="70" spans="1:38" s="20" customFormat="1" ht="15" customHeight="1" x14ac:dyDescent="0.25">
      <c r="A70" s="119" t="s">
        <v>96</v>
      </c>
      <c r="B70" s="177">
        <v>5355.6496124766081</v>
      </c>
      <c r="C70" s="177">
        <v>4027.7996745733944</v>
      </c>
      <c r="D70" s="177">
        <v>3958.2302246449658</v>
      </c>
      <c r="E70" s="177">
        <v>69.569449928428497</v>
      </c>
      <c r="F70" s="177">
        <v>1327.8499379032137</v>
      </c>
      <c r="G70" s="177">
        <v>713.63948906295082</v>
      </c>
      <c r="H70" s="177">
        <v>614.21044884026287</v>
      </c>
      <c r="I70" s="177">
        <v>4741.4391636363453</v>
      </c>
      <c r="J70" s="177">
        <v>1696.5061857002611</v>
      </c>
      <c r="K70" s="177">
        <v>1257.7845101489402</v>
      </c>
      <c r="L70" s="177">
        <v>438.72167555132103</v>
      </c>
      <c r="M70" s="177">
        <v>1947.9806665718836</v>
      </c>
      <c r="N70" s="177">
        <v>813.30752689636074</v>
      </c>
      <c r="O70" s="177">
        <v>1134.6731396755231</v>
      </c>
      <c r="P70" s="177">
        <v>2790.6364215072185</v>
      </c>
      <c r="Q70" s="177">
        <v>2236.6432005380589</v>
      </c>
      <c r="R70" s="177">
        <v>553.99322096915955</v>
      </c>
      <c r="S70" s="177">
        <v>6209.5000432415345</v>
      </c>
      <c r="T70" s="109"/>
      <c r="U70" s="366">
        <v>40352.142005205009</v>
      </c>
      <c r="V70" s="366">
        <v>30347.456648073243</v>
      </c>
      <c r="W70" s="366">
        <v>29823.285627587495</v>
      </c>
      <c r="X70" s="366">
        <v>524.17102048574452</v>
      </c>
      <c r="Y70" s="366">
        <v>10004.685357131764</v>
      </c>
      <c r="Z70" s="366">
        <v>5376.916730344803</v>
      </c>
      <c r="AA70" s="366">
        <v>4627.7686267869612</v>
      </c>
      <c r="AB70" s="366">
        <v>35724.373378418044</v>
      </c>
      <c r="AC70" s="366">
        <v>12782.325856158617</v>
      </c>
      <c r="AD70" s="366">
        <v>9476.7773917171908</v>
      </c>
      <c r="AE70" s="366">
        <v>3305.5484644414287</v>
      </c>
      <c r="AF70" s="366">
        <v>14677.060332285857</v>
      </c>
      <c r="AG70" s="366">
        <v>6127.8655614006302</v>
      </c>
      <c r="AH70" s="366">
        <v>8549.1947708852294</v>
      </c>
      <c r="AI70" s="366">
        <v>21026.050117846138</v>
      </c>
      <c r="AJ70" s="366">
        <v>16851.988194454007</v>
      </c>
      <c r="AK70" s="366">
        <v>4174.0619233921325</v>
      </c>
      <c r="AL70" s="366">
        <v>46785.478075803345</v>
      </c>
    </row>
    <row r="71" spans="1:38" s="20" customFormat="1" ht="15" customHeight="1" x14ac:dyDescent="0.25">
      <c r="A71" s="119" t="s">
        <v>97</v>
      </c>
      <c r="B71" s="177">
        <v>4930.289908037922</v>
      </c>
      <c r="C71" s="177">
        <v>3606.2481781135248</v>
      </c>
      <c r="D71" s="177">
        <v>3534.7487269776088</v>
      </c>
      <c r="E71" s="177">
        <v>71.499451135916104</v>
      </c>
      <c r="F71" s="177">
        <v>1324.041729924397</v>
      </c>
      <c r="G71" s="177">
        <v>709.00539929611261</v>
      </c>
      <c r="H71" s="177">
        <v>615.03633062828419</v>
      </c>
      <c r="I71" s="177">
        <v>4315.2535774096377</v>
      </c>
      <c r="J71" s="177">
        <v>941.82043457354098</v>
      </c>
      <c r="K71" s="177">
        <v>1221.3876685795301</v>
      </c>
      <c r="L71" s="177">
        <v>-279.56723400598906</v>
      </c>
      <c r="M71" s="177">
        <v>3783.9311050958786</v>
      </c>
      <c r="N71" s="177">
        <v>1003.2297522661445</v>
      </c>
      <c r="O71" s="177">
        <v>2780.7013528297339</v>
      </c>
      <c r="P71" s="177">
        <v>2708.2840547216733</v>
      </c>
      <c r="Q71" s="177">
        <v>2127.3227177417716</v>
      </c>
      <c r="R71" s="177">
        <v>580.96133697990217</v>
      </c>
      <c r="S71" s="177">
        <v>6947.7573929856662</v>
      </c>
      <c r="T71" s="109"/>
      <c r="U71" s="366">
        <v>37147.269312111726</v>
      </c>
      <c r="V71" s="366">
        <v>27171.276897996355</v>
      </c>
      <c r="W71" s="366">
        <v>26632.564283412794</v>
      </c>
      <c r="X71" s="366">
        <v>538.71261458355991</v>
      </c>
      <c r="Y71" s="366">
        <v>9975.9924141153697</v>
      </c>
      <c r="Z71" s="366">
        <v>5342.0011809965608</v>
      </c>
      <c r="AA71" s="366">
        <v>4633.9912331188079</v>
      </c>
      <c r="AB71" s="366">
        <v>32513.278078992917</v>
      </c>
      <c r="AC71" s="366">
        <v>7096.1460642943448</v>
      </c>
      <c r="AD71" s="366">
        <v>9202.5453889124692</v>
      </c>
      <c r="AE71" s="366">
        <v>-2106.3993246181249</v>
      </c>
      <c r="AF71" s="366">
        <v>28510.0289113449</v>
      </c>
      <c r="AG71" s="366">
        <v>7558.834568449266</v>
      </c>
      <c r="AH71" s="366">
        <v>20951.194342895633</v>
      </c>
      <c r="AI71" s="366">
        <v>20405.566210300451</v>
      </c>
      <c r="AJ71" s="366">
        <v>16028.313016825379</v>
      </c>
      <c r="AK71" s="366">
        <v>4377.2531934750732</v>
      </c>
      <c r="AL71" s="366">
        <v>52347.878077450507</v>
      </c>
    </row>
    <row r="72" spans="1:38" s="20" customFormat="1" ht="15" customHeight="1" x14ac:dyDescent="0.25">
      <c r="A72" s="119" t="s">
        <v>98</v>
      </c>
      <c r="B72" s="177">
        <v>5634.7446865189168</v>
      </c>
      <c r="C72" s="177">
        <v>4287.9557797837006</v>
      </c>
      <c r="D72" s="177">
        <v>4210.4977232618958</v>
      </c>
      <c r="E72" s="177">
        <v>77.458056521805304</v>
      </c>
      <c r="F72" s="177">
        <v>1346.7889067352162</v>
      </c>
      <c r="G72" s="177">
        <v>716.72445324831813</v>
      </c>
      <c r="H72" s="177">
        <v>630.06445348689795</v>
      </c>
      <c r="I72" s="177">
        <v>5004.6802330320188</v>
      </c>
      <c r="J72" s="177">
        <v>1191.3826744440673</v>
      </c>
      <c r="K72" s="177">
        <v>1381.12471545074</v>
      </c>
      <c r="L72" s="177">
        <v>-189.74204100667285</v>
      </c>
      <c r="M72" s="177">
        <v>1947.3995536948657</v>
      </c>
      <c r="N72" s="177">
        <v>1025.0808904273506</v>
      </c>
      <c r="O72" s="177">
        <v>922.31866326751515</v>
      </c>
      <c r="P72" s="177">
        <v>2803.6497148099756</v>
      </c>
      <c r="Q72" s="177">
        <v>2231.3782422272261</v>
      </c>
      <c r="R72" s="177">
        <v>572.27147258274965</v>
      </c>
      <c r="S72" s="177">
        <v>5969.8771998478751</v>
      </c>
      <c r="T72" s="109"/>
      <c r="U72" s="366">
        <v>42454.98384057678</v>
      </c>
      <c r="V72" s="366">
        <v>32307.602822780293</v>
      </c>
      <c r="W72" s="366">
        <v>31723.995095916755</v>
      </c>
      <c r="X72" s="366">
        <v>583.6077268635421</v>
      </c>
      <c r="Y72" s="366">
        <v>10147.381017796486</v>
      </c>
      <c r="Z72" s="366">
        <v>5400.1603929994535</v>
      </c>
      <c r="AA72" s="366">
        <v>4747.2206247970325</v>
      </c>
      <c r="AB72" s="366">
        <v>37707.763215779749</v>
      </c>
      <c r="AC72" s="366">
        <v>8976.4727605988264</v>
      </c>
      <c r="AD72" s="366">
        <v>10406.084168563601</v>
      </c>
      <c r="AE72" s="366">
        <v>-1429.6114079647766</v>
      </c>
      <c r="AF72" s="366">
        <v>14672.681937313966</v>
      </c>
      <c r="AG72" s="366">
        <v>7723.4719689248732</v>
      </c>
      <c r="AH72" s="366">
        <v>6949.2099683890929</v>
      </c>
      <c r="AI72" s="366">
        <v>21124.098776235762</v>
      </c>
      <c r="AJ72" s="366">
        <v>16812.319366061038</v>
      </c>
      <c r="AK72" s="366">
        <v>4311.7794101747277</v>
      </c>
      <c r="AL72" s="366">
        <v>44980.039762253815</v>
      </c>
    </row>
    <row r="73" spans="1:38" s="20" customFormat="1" ht="15" customHeight="1" x14ac:dyDescent="0.25">
      <c r="A73" s="208" t="s">
        <v>24</v>
      </c>
      <c r="B73" s="210" t="s">
        <v>292</v>
      </c>
      <c r="C73" s="210" t="s">
        <v>292</v>
      </c>
      <c r="D73" s="210" t="s">
        <v>292</v>
      </c>
      <c r="E73" s="210" t="s">
        <v>292</v>
      </c>
      <c r="F73" s="210" t="s">
        <v>292</v>
      </c>
      <c r="G73" s="210" t="s">
        <v>292</v>
      </c>
      <c r="H73" s="210" t="s">
        <v>292</v>
      </c>
      <c r="I73" s="210" t="s">
        <v>292</v>
      </c>
      <c r="J73" s="210" t="s">
        <v>292</v>
      </c>
      <c r="K73" s="210" t="s">
        <v>292</v>
      </c>
      <c r="L73" s="210" t="s">
        <v>292</v>
      </c>
      <c r="M73" s="210" t="s">
        <v>292</v>
      </c>
      <c r="N73" s="211" t="s">
        <v>292</v>
      </c>
      <c r="O73" s="211" t="s">
        <v>292</v>
      </c>
      <c r="P73" s="210" t="s">
        <v>292</v>
      </c>
      <c r="Q73" s="211" t="s">
        <v>292</v>
      </c>
      <c r="R73" s="211" t="s">
        <v>292</v>
      </c>
      <c r="S73" s="210" t="s">
        <v>292</v>
      </c>
      <c r="T73" s="109"/>
      <c r="U73" s="210"/>
      <c r="V73" s="210"/>
      <c r="W73" s="210"/>
      <c r="X73" s="210"/>
      <c r="Y73" s="210"/>
      <c r="Z73" s="210"/>
      <c r="AA73" s="210"/>
      <c r="AB73" s="210"/>
      <c r="AC73" s="210"/>
      <c r="AD73" s="210"/>
      <c r="AE73" s="210"/>
      <c r="AF73" s="210"/>
      <c r="AG73" s="211"/>
      <c r="AH73" s="211"/>
      <c r="AI73" s="210"/>
      <c r="AJ73" s="211"/>
      <c r="AK73" s="211"/>
      <c r="AL73" s="210"/>
    </row>
    <row r="74" spans="1:38" s="20" customFormat="1" ht="15" customHeight="1" x14ac:dyDescent="0.25">
      <c r="A74" s="119" t="s">
        <v>95</v>
      </c>
      <c r="B74" s="177">
        <v>5733.0114662082233</v>
      </c>
      <c r="C74" s="177">
        <v>4328.0041705797739</v>
      </c>
      <c r="D74" s="177">
        <v>4256.5863426408869</v>
      </c>
      <c r="E74" s="177">
        <v>71.417827938887399</v>
      </c>
      <c r="F74" s="177">
        <v>1405.0072956284494</v>
      </c>
      <c r="G74" s="177">
        <v>747.96773238473543</v>
      </c>
      <c r="H74" s="177">
        <v>657.03956324371381</v>
      </c>
      <c r="I74" s="177">
        <v>5075.9719029645094</v>
      </c>
      <c r="J74" s="177">
        <v>1435.277778098101</v>
      </c>
      <c r="K74" s="177">
        <v>1223.05383564878</v>
      </c>
      <c r="L74" s="177">
        <v>212.22394244932079</v>
      </c>
      <c r="M74" s="177">
        <v>1691.0149491207351</v>
      </c>
      <c r="N74" s="177">
        <v>929.21970298705503</v>
      </c>
      <c r="O74" s="177">
        <v>761.79524613368028</v>
      </c>
      <c r="P74" s="177">
        <v>2760.5140425564068</v>
      </c>
      <c r="Q74" s="177">
        <v>2188.0604842166349</v>
      </c>
      <c r="R74" s="177">
        <v>572.45355833977214</v>
      </c>
      <c r="S74" s="177">
        <v>6098.7901508706518</v>
      </c>
      <c r="T74" s="109"/>
      <c r="U74" s="366">
        <v>43195.374892145861</v>
      </c>
      <c r="V74" s="366">
        <v>32609.34742323331</v>
      </c>
      <c r="W74" s="366">
        <v>32071.249798627763</v>
      </c>
      <c r="X74" s="366">
        <v>538.09762460554714</v>
      </c>
      <c r="Y74" s="366">
        <v>10586.027468912553</v>
      </c>
      <c r="Z74" s="366">
        <v>5635.562879652789</v>
      </c>
      <c r="AA74" s="366">
        <v>4950.4645892597619</v>
      </c>
      <c r="AB74" s="366">
        <v>38244.910302886099</v>
      </c>
      <c r="AC74" s="366">
        <v>10814.100419080141</v>
      </c>
      <c r="AD74" s="366">
        <v>9215.0991246957328</v>
      </c>
      <c r="AE74" s="366">
        <v>1599.0012943844076</v>
      </c>
      <c r="AF74" s="366">
        <v>12740.952134150179</v>
      </c>
      <c r="AG74" s="366">
        <v>7001.2058521559666</v>
      </c>
      <c r="AH74" s="366">
        <v>5739.7462819942148</v>
      </c>
      <c r="AI74" s="366">
        <v>20799.093053641249</v>
      </c>
      <c r="AJ74" s="366">
        <v>16485.941718330236</v>
      </c>
      <c r="AK74" s="366">
        <v>4313.1513353110131</v>
      </c>
      <c r="AL74" s="366">
        <v>45951.334391734927</v>
      </c>
    </row>
    <row r="75" spans="1:38" s="20" customFormat="1" ht="15" customHeight="1" x14ac:dyDescent="0.25">
      <c r="A75" s="119" t="s">
        <v>96</v>
      </c>
      <c r="B75" s="177">
        <v>5997.342082942142</v>
      </c>
      <c r="C75" s="177">
        <v>4593.9050665986761</v>
      </c>
      <c r="D75" s="177">
        <v>4520.7388361392796</v>
      </c>
      <c r="E75" s="177">
        <v>73.166230459395905</v>
      </c>
      <c r="F75" s="177">
        <v>1403.4370163434673</v>
      </c>
      <c r="G75" s="177">
        <v>754.18113939910677</v>
      </c>
      <c r="H75" s="177">
        <v>649.25587694436058</v>
      </c>
      <c r="I75" s="177">
        <v>5348.0862059977826</v>
      </c>
      <c r="J75" s="177">
        <v>1758.8285817239719</v>
      </c>
      <c r="K75" s="177">
        <v>1414.83204421913</v>
      </c>
      <c r="L75" s="177">
        <v>343.9965375048418</v>
      </c>
      <c r="M75" s="177">
        <v>2301.622995108391</v>
      </c>
      <c r="N75" s="177">
        <v>1001.5321208124742</v>
      </c>
      <c r="O75" s="177">
        <v>1300.0908742959166</v>
      </c>
      <c r="P75" s="177">
        <v>3265.1153163806248</v>
      </c>
      <c r="Q75" s="177">
        <v>2587.4587720266486</v>
      </c>
      <c r="R75" s="177">
        <v>677.65654435397641</v>
      </c>
      <c r="S75" s="177">
        <v>6792.6783433938808</v>
      </c>
      <c r="T75" s="109"/>
      <c r="U75" s="366">
        <v>45186.973923927573</v>
      </c>
      <c r="V75" s="366">
        <v>34612.777724287727</v>
      </c>
      <c r="W75" s="366">
        <v>34061.506760891403</v>
      </c>
      <c r="X75" s="366">
        <v>551.27096339631851</v>
      </c>
      <c r="Y75" s="366">
        <v>10574.196199639855</v>
      </c>
      <c r="Z75" s="366">
        <v>5682.37779480257</v>
      </c>
      <c r="AA75" s="366">
        <v>4891.818404837285</v>
      </c>
      <c r="AB75" s="366">
        <v>40295.155519090295</v>
      </c>
      <c r="AC75" s="366">
        <v>13251.893948999266</v>
      </c>
      <c r="AD75" s="366">
        <v>10660.052037169036</v>
      </c>
      <c r="AE75" s="366">
        <v>2591.8419118302309</v>
      </c>
      <c r="AF75" s="366">
        <v>17341.578456644173</v>
      </c>
      <c r="AG75" s="366">
        <v>7546.0437642615871</v>
      </c>
      <c r="AH75" s="366">
        <v>9795.5346923825837</v>
      </c>
      <c r="AI75" s="366">
        <v>24601.011351269819</v>
      </c>
      <c r="AJ75" s="366">
        <v>19495.208117834783</v>
      </c>
      <c r="AK75" s="366">
        <v>5105.8032334350355</v>
      </c>
      <c r="AL75" s="366">
        <v>51179.4349783012</v>
      </c>
    </row>
    <row r="76" spans="1:38" s="20" customFormat="1" ht="15" customHeight="1" x14ac:dyDescent="0.25">
      <c r="A76" s="119" t="s">
        <v>97</v>
      </c>
      <c r="B76" s="177">
        <v>5615.1790363558439</v>
      </c>
      <c r="C76" s="177">
        <v>4156.5876025085736</v>
      </c>
      <c r="D76" s="177">
        <v>4083.257218363724</v>
      </c>
      <c r="E76" s="177">
        <v>73.330384144850399</v>
      </c>
      <c r="F76" s="177">
        <v>1458.5914338472696</v>
      </c>
      <c r="G76" s="177">
        <v>788.51778975658408</v>
      </c>
      <c r="H76" s="177">
        <v>670.07364409068566</v>
      </c>
      <c r="I76" s="177">
        <v>4945.1053922651581</v>
      </c>
      <c r="J76" s="177">
        <v>1539.0961232036091</v>
      </c>
      <c r="K76" s="177">
        <v>1540.26942606535</v>
      </c>
      <c r="L76" s="177">
        <v>-1.1733028617410659</v>
      </c>
      <c r="M76" s="177">
        <v>3948.316800873984</v>
      </c>
      <c r="N76" s="177">
        <v>1089.3426241052662</v>
      </c>
      <c r="O76" s="177">
        <v>2858.9741767687178</v>
      </c>
      <c r="P76" s="177">
        <v>3407.8018511773157</v>
      </c>
      <c r="Q76" s="177">
        <v>2719.7340424969047</v>
      </c>
      <c r="R76" s="177">
        <v>688.06780868041096</v>
      </c>
      <c r="S76" s="177">
        <v>7694.7901092561196</v>
      </c>
      <c r="T76" s="109"/>
      <c r="U76" s="366">
        <v>42307.56644942311</v>
      </c>
      <c r="V76" s="366">
        <v>31317.80929110085</v>
      </c>
      <c r="W76" s="366">
        <v>30765.301511761481</v>
      </c>
      <c r="X76" s="366">
        <v>552.50777933937536</v>
      </c>
      <c r="Y76" s="366">
        <v>10989.757158322254</v>
      </c>
      <c r="Z76" s="366">
        <v>5941.0872869209834</v>
      </c>
      <c r="AA76" s="366">
        <v>5048.6698714012718</v>
      </c>
      <c r="AB76" s="366">
        <v>37258.896578021835</v>
      </c>
      <c r="AC76" s="366">
        <v>11596.319740277593</v>
      </c>
      <c r="AD76" s="366">
        <v>11605.159990689381</v>
      </c>
      <c r="AE76" s="366">
        <v>-8.8402504117880607</v>
      </c>
      <c r="AF76" s="366">
        <v>29748.592936185036</v>
      </c>
      <c r="AG76" s="366">
        <v>8207.6520013211284</v>
      </c>
      <c r="AH76" s="366">
        <v>21540.940934863906</v>
      </c>
      <c r="AI76" s="366">
        <v>25676.083047695487</v>
      </c>
      <c r="AJ76" s="366">
        <v>20491.83614319293</v>
      </c>
      <c r="AK76" s="366">
        <v>5184.2469045025564</v>
      </c>
      <c r="AL76" s="366">
        <v>57976.396078190235</v>
      </c>
    </row>
    <row r="77" spans="1:38" s="20" customFormat="1" ht="15" customHeight="1" x14ac:dyDescent="0.25">
      <c r="A77" s="119" t="s">
        <v>98</v>
      </c>
      <c r="B77" s="177">
        <v>6400.7092838299095</v>
      </c>
      <c r="C77" s="177">
        <v>4921.4549115455111</v>
      </c>
      <c r="D77" s="177">
        <v>4848.8808152537677</v>
      </c>
      <c r="E77" s="177">
        <v>72.574096291742805</v>
      </c>
      <c r="F77" s="177">
        <v>1479.2543722843984</v>
      </c>
      <c r="G77" s="177">
        <v>801.76017221744928</v>
      </c>
      <c r="H77" s="177">
        <v>677.49420006694902</v>
      </c>
      <c r="I77" s="177">
        <v>5723.2150837629606</v>
      </c>
      <c r="J77" s="177">
        <v>1614.7691913356891</v>
      </c>
      <c r="K77" s="177">
        <v>1663.5005133132702</v>
      </c>
      <c r="L77" s="177">
        <v>-48.731321977581025</v>
      </c>
      <c r="M77" s="177">
        <v>2087.1559220954159</v>
      </c>
      <c r="N77" s="177">
        <v>1114.3595778617068</v>
      </c>
      <c r="O77" s="177">
        <v>972.79634423370919</v>
      </c>
      <c r="P77" s="177">
        <v>3439.0741004252454</v>
      </c>
      <c r="Q77" s="177">
        <v>2810.3341600226645</v>
      </c>
      <c r="R77" s="177">
        <v>628.73994040258094</v>
      </c>
      <c r="S77" s="177">
        <v>6663.560296835768</v>
      </c>
      <c r="T77" s="109"/>
      <c r="U77" s="366">
        <v>48226.144099016456</v>
      </c>
      <c r="V77" s="366">
        <v>37080.702031039655</v>
      </c>
      <c r="W77" s="366">
        <v>36533.892502529518</v>
      </c>
      <c r="X77" s="366">
        <v>546.80952851013615</v>
      </c>
      <c r="Y77" s="366">
        <v>11145.442067976801</v>
      </c>
      <c r="Z77" s="366">
        <v>6040.8620175723718</v>
      </c>
      <c r="AA77" s="366">
        <v>5104.5800504044273</v>
      </c>
      <c r="AB77" s="366">
        <v>43121.564048612032</v>
      </c>
      <c r="AC77" s="366">
        <v>12166.47847211875</v>
      </c>
      <c r="AD77" s="366">
        <v>12533.644617558835</v>
      </c>
      <c r="AE77" s="366">
        <v>-367.16614544008428</v>
      </c>
      <c r="AF77" s="366">
        <v>15725.676295027912</v>
      </c>
      <c r="AG77" s="366">
        <v>8396.1422393990306</v>
      </c>
      <c r="AH77" s="366">
        <v>7329.534055628882</v>
      </c>
      <c r="AI77" s="366">
        <v>25911.703809654013</v>
      </c>
      <c r="AJ77" s="366">
        <v>21174.462728690767</v>
      </c>
      <c r="AK77" s="366">
        <v>4737.2410809632465</v>
      </c>
      <c r="AL77" s="366">
        <v>50206.595056509097</v>
      </c>
    </row>
    <row r="78" spans="1:38" s="20" customFormat="1" ht="15" customHeight="1" x14ac:dyDescent="0.25">
      <c r="A78" s="208" t="s">
        <v>25</v>
      </c>
      <c r="B78" s="210" t="s">
        <v>292</v>
      </c>
      <c r="C78" s="210" t="s">
        <v>292</v>
      </c>
      <c r="D78" s="210" t="s">
        <v>292</v>
      </c>
      <c r="E78" s="210" t="s">
        <v>292</v>
      </c>
      <c r="F78" s="210" t="s">
        <v>292</v>
      </c>
      <c r="G78" s="210" t="s">
        <v>292</v>
      </c>
      <c r="H78" s="210" t="s">
        <v>292</v>
      </c>
      <c r="I78" s="210" t="s">
        <v>292</v>
      </c>
      <c r="J78" s="210" t="s">
        <v>292</v>
      </c>
      <c r="K78" s="210" t="s">
        <v>292</v>
      </c>
      <c r="L78" s="210" t="s">
        <v>292</v>
      </c>
      <c r="M78" s="210" t="s">
        <v>292</v>
      </c>
      <c r="N78" s="211" t="s">
        <v>292</v>
      </c>
      <c r="O78" s="211" t="s">
        <v>292</v>
      </c>
      <c r="P78" s="210" t="s">
        <v>292</v>
      </c>
      <c r="Q78" s="211" t="s">
        <v>292</v>
      </c>
      <c r="R78" s="211" t="s">
        <v>292</v>
      </c>
      <c r="S78" s="210" t="s">
        <v>292</v>
      </c>
      <c r="T78" s="109"/>
      <c r="U78" s="210"/>
      <c r="V78" s="210"/>
      <c r="W78" s="210"/>
      <c r="X78" s="210"/>
      <c r="Y78" s="210"/>
      <c r="Z78" s="210"/>
      <c r="AA78" s="210"/>
      <c r="AB78" s="210"/>
      <c r="AC78" s="210"/>
      <c r="AD78" s="210"/>
      <c r="AE78" s="210"/>
      <c r="AF78" s="210"/>
      <c r="AG78" s="211"/>
      <c r="AH78" s="211"/>
      <c r="AI78" s="210"/>
      <c r="AJ78" s="211"/>
      <c r="AK78" s="211"/>
      <c r="AL78" s="210"/>
    </row>
    <row r="79" spans="1:38" s="20" customFormat="1" ht="15" customHeight="1" x14ac:dyDescent="0.25">
      <c r="A79" s="119" t="s">
        <v>95</v>
      </c>
      <c r="B79" s="177">
        <v>6141.9370076424511</v>
      </c>
      <c r="C79" s="177">
        <v>4676.674150888568</v>
      </c>
      <c r="D79" s="177">
        <v>4602.668420424412</v>
      </c>
      <c r="E79" s="177">
        <v>74.005730464156301</v>
      </c>
      <c r="F79" s="177">
        <v>1465.2628567538836</v>
      </c>
      <c r="G79" s="177">
        <v>775.46218621261926</v>
      </c>
      <c r="H79" s="177">
        <v>689.80067054126425</v>
      </c>
      <c r="I79" s="177">
        <v>5452.1363371011867</v>
      </c>
      <c r="J79" s="177">
        <v>1806.154048929036</v>
      </c>
      <c r="K79" s="177">
        <v>1492.3763923520801</v>
      </c>
      <c r="L79" s="177">
        <v>313.77765657695579</v>
      </c>
      <c r="M79" s="177">
        <v>1872.2541806774668</v>
      </c>
      <c r="N79" s="177">
        <v>1156.5262340978577</v>
      </c>
      <c r="O79" s="177">
        <v>715.72794657960912</v>
      </c>
      <c r="P79" s="177">
        <v>3086.1195450787486</v>
      </c>
      <c r="Q79" s="177">
        <v>2531.1456873824304</v>
      </c>
      <c r="R79" s="177">
        <v>554.97385769631796</v>
      </c>
      <c r="S79" s="177">
        <v>6734.2256921702065</v>
      </c>
      <c r="T79" s="109"/>
      <c r="U79" s="366">
        <v>46276.424384082049</v>
      </c>
      <c r="V79" s="366">
        <v>35236.40138986992</v>
      </c>
      <c r="W79" s="366">
        <v>34678.805213687738</v>
      </c>
      <c r="X79" s="366">
        <v>557.59617618218567</v>
      </c>
      <c r="Y79" s="366">
        <v>11040.022994212137</v>
      </c>
      <c r="Z79" s="366">
        <v>5842.7198420189798</v>
      </c>
      <c r="AA79" s="366">
        <v>5197.3031521931562</v>
      </c>
      <c r="AB79" s="366">
        <v>41079.121231888894</v>
      </c>
      <c r="AC79" s="366">
        <v>13608.467681655822</v>
      </c>
      <c r="AD79" s="366">
        <v>11244.309928176748</v>
      </c>
      <c r="AE79" s="366">
        <v>2364.1577534790736</v>
      </c>
      <c r="AF79" s="366">
        <v>14106.499124314374</v>
      </c>
      <c r="AG79" s="366">
        <v>8713.8469108103091</v>
      </c>
      <c r="AH79" s="366">
        <v>5392.652213504065</v>
      </c>
      <c r="AI79" s="366">
        <v>23252.367712395833</v>
      </c>
      <c r="AJ79" s="366">
        <v>19070.917181582921</v>
      </c>
      <c r="AK79" s="366">
        <v>4181.4505308129083</v>
      </c>
      <c r="AL79" s="366">
        <v>50739.023477656425</v>
      </c>
    </row>
    <row r="80" spans="1:38" s="20" customFormat="1" ht="15" customHeight="1" x14ac:dyDescent="0.25">
      <c r="A80" s="119" t="s">
        <v>96</v>
      </c>
      <c r="B80" s="177">
        <v>6347.6480753193191</v>
      </c>
      <c r="C80" s="177">
        <v>4924.2375309361514</v>
      </c>
      <c r="D80" s="177">
        <v>4851.3310940428173</v>
      </c>
      <c r="E80" s="177">
        <v>72.906436893334401</v>
      </c>
      <c r="F80" s="177">
        <v>1423.4105443831668</v>
      </c>
      <c r="G80" s="177">
        <v>753.06665028362772</v>
      </c>
      <c r="H80" s="177">
        <v>670.34389409953906</v>
      </c>
      <c r="I80" s="177">
        <v>5677.3041812197789</v>
      </c>
      <c r="J80" s="177">
        <v>2194.1876338533934</v>
      </c>
      <c r="K80" s="177">
        <v>1942.0478348914298</v>
      </c>
      <c r="L80" s="177">
        <v>252.13979896196366</v>
      </c>
      <c r="M80" s="177">
        <v>2592.8615060162306</v>
      </c>
      <c r="N80" s="177">
        <v>1031.7613656813705</v>
      </c>
      <c r="O80" s="177">
        <v>1561.1001403348598</v>
      </c>
      <c r="P80" s="177">
        <v>3618.1977450325785</v>
      </c>
      <c r="Q80" s="177">
        <v>2943.6559213822916</v>
      </c>
      <c r="R80" s="177">
        <v>674.5418236502868</v>
      </c>
      <c r="S80" s="177">
        <v>7516.4994701563637</v>
      </c>
      <c r="T80" s="109"/>
      <c r="U80" s="366">
        <v>47826.354423493409</v>
      </c>
      <c r="V80" s="366">
        <v>37101.667676838435</v>
      </c>
      <c r="W80" s="366">
        <v>36552.354128065606</v>
      </c>
      <c r="X80" s="366">
        <v>549.31354877282809</v>
      </c>
      <c r="Y80" s="366">
        <v>10724.68674665497</v>
      </c>
      <c r="Z80" s="366">
        <v>5673.9806765619933</v>
      </c>
      <c r="AA80" s="366">
        <v>5050.7060700929769</v>
      </c>
      <c r="AB80" s="366">
        <v>42775.648353400429</v>
      </c>
      <c r="AC80" s="366">
        <v>16532.106727268394</v>
      </c>
      <c r="AD80" s="366">
        <v>14632.359411989479</v>
      </c>
      <c r="AE80" s="366">
        <v>1899.7473152789153</v>
      </c>
      <c r="AF80" s="366">
        <v>19535.915017079289</v>
      </c>
      <c r="AG80" s="366">
        <v>7773.8060097262869</v>
      </c>
      <c r="AH80" s="366">
        <v>11762.109007353001</v>
      </c>
      <c r="AI80" s="366">
        <v>27261.310909947963</v>
      </c>
      <c r="AJ80" s="366">
        <v>22178.975539654879</v>
      </c>
      <c r="AK80" s="366">
        <v>5082.3353702930863</v>
      </c>
      <c r="AL80" s="366">
        <v>56633.065257893126</v>
      </c>
    </row>
    <row r="81" spans="1:38" s="20" customFormat="1" ht="15" customHeight="1" x14ac:dyDescent="0.25">
      <c r="A81" s="119" t="s">
        <v>97</v>
      </c>
      <c r="B81" s="177">
        <v>5889.0529212357505</v>
      </c>
      <c r="C81" s="177">
        <v>4415.3117787431665</v>
      </c>
      <c r="D81" s="177">
        <v>4340.0025761032812</v>
      </c>
      <c r="E81" s="177">
        <v>75.309202639885797</v>
      </c>
      <c r="F81" s="177">
        <v>1473.7411424925833</v>
      </c>
      <c r="G81" s="177">
        <v>769.26715478427263</v>
      </c>
      <c r="H81" s="177">
        <v>704.47398770831057</v>
      </c>
      <c r="I81" s="177">
        <v>5184.5789335274394</v>
      </c>
      <c r="J81" s="177">
        <v>2019.4737223783986</v>
      </c>
      <c r="K81" s="177">
        <v>2018.9369280840699</v>
      </c>
      <c r="L81" s="177">
        <v>0.53679429432868953</v>
      </c>
      <c r="M81" s="177">
        <v>4234.4622343506089</v>
      </c>
      <c r="N81" s="177">
        <v>1039.0610465395341</v>
      </c>
      <c r="O81" s="177">
        <v>3195.401187811075</v>
      </c>
      <c r="P81" s="177">
        <v>3768.9580220361277</v>
      </c>
      <c r="Q81" s="177">
        <v>2994.1109498155984</v>
      </c>
      <c r="R81" s="177">
        <v>774.84707222052896</v>
      </c>
      <c r="S81" s="177">
        <v>8374.0308559286314</v>
      </c>
      <c r="T81" s="109"/>
      <c r="U81" s="366">
        <v>44371.069235050767</v>
      </c>
      <c r="V81" s="366">
        <v>33267.166596940391</v>
      </c>
      <c r="W81" s="366">
        <v>32699.749409650172</v>
      </c>
      <c r="X81" s="366">
        <v>567.41718729021954</v>
      </c>
      <c r="Y81" s="366">
        <v>11103.90263811037</v>
      </c>
      <c r="Z81" s="366">
        <v>5796.0433777221024</v>
      </c>
      <c r="AA81" s="366">
        <v>5307.8592603882662</v>
      </c>
      <c r="AB81" s="366">
        <v>39063.209974662495</v>
      </c>
      <c r="AC81" s="366">
        <v>15215.724761260046</v>
      </c>
      <c r="AD81" s="366">
        <v>15211.680284649425</v>
      </c>
      <c r="AE81" s="366">
        <v>4.0444766106195118</v>
      </c>
      <c r="AF81" s="366">
        <v>31904.555704714665</v>
      </c>
      <c r="AG81" s="366">
        <v>7828.80545515212</v>
      </c>
      <c r="AH81" s="366">
        <v>24075.750249562545</v>
      </c>
      <c r="AI81" s="366">
        <v>28397.214217031207</v>
      </c>
      <c r="AJ81" s="366">
        <v>22559.128951385628</v>
      </c>
      <c r="AK81" s="366">
        <v>5838.0852656455754</v>
      </c>
      <c r="AL81" s="366">
        <v>63094.13548399428</v>
      </c>
    </row>
    <row r="82" spans="1:38" s="20" customFormat="1" ht="15" customHeight="1" x14ac:dyDescent="0.25">
      <c r="A82" s="119" t="s">
        <v>98</v>
      </c>
      <c r="B82" s="177">
        <v>6818.4519158122685</v>
      </c>
      <c r="C82" s="177">
        <v>5231.0963711877812</v>
      </c>
      <c r="D82" s="177">
        <v>5153.8876735544418</v>
      </c>
      <c r="E82" s="177">
        <v>77.208697633339497</v>
      </c>
      <c r="F82" s="177">
        <v>1587.3555446244868</v>
      </c>
      <c r="G82" s="177">
        <v>852.12849686172149</v>
      </c>
      <c r="H82" s="177">
        <v>735.22704776276555</v>
      </c>
      <c r="I82" s="177">
        <v>6083.2248680495031</v>
      </c>
      <c r="J82" s="177">
        <v>2136.9620067262963</v>
      </c>
      <c r="K82" s="177">
        <v>2122.0061285147999</v>
      </c>
      <c r="L82" s="177">
        <v>14.955878211496353</v>
      </c>
      <c r="M82" s="177">
        <v>2130.0481155488792</v>
      </c>
      <c r="N82" s="177">
        <v>1102.2387549582827</v>
      </c>
      <c r="O82" s="177">
        <v>1027.8093605905963</v>
      </c>
      <c r="P82" s="177">
        <v>3828.2919357893361</v>
      </c>
      <c r="Q82" s="177">
        <v>3058.2362139363358</v>
      </c>
      <c r="R82" s="177">
        <v>770.05572185299991</v>
      </c>
      <c r="S82" s="177">
        <v>7257.1701022981078</v>
      </c>
      <c r="T82" s="109"/>
      <c r="U82" s="366">
        <v>51373.625959687539</v>
      </c>
      <c r="V82" s="366">
        <v>39413.695608714341</v>
      </c>
      <c r="W82" s="366">
        <v>38831.966676395947</v>
      </c>
      <c r="X82" s="366">
        <v>581.72893231839646</v>
      </c>
      <c r="Y82" s="366">
        <v>11959.930350973196</v>
      </c>
      <c r="Z82" s="366">
        <v>6420.3621596046405</v>
      </c>
      <c r="AA82" s="366">
        <v>5539.5681913685576</v>
      </c>
      <c r="AB82" s="366">
        <v>45834.057768318984</v>
      </c>
      <c r="AC82" s="366">
        <v>16100.940239679281</v>
      </c>
      <c r="AD82" s="366">
        <v>15988.25517529476</v>
      </c>
      <c r="AE82" s="366">
        <v>112.68506438451928</v>
      </c>
      <c r="AF82" s="366">
        <v>16048.847526603031</v>
      </c>
      <c r="AG82" s="366">
        <v>8304.8178992331814</v>
      </c>
      <c r="AH82" s="366">
        <v>7744.0296273698477</v>
      </c>
      <c r="AI82" s="366">
        <v>28844.265590204755</v>
      </c>
      <c r="AJ82" s="366">
        <v>23042.280753903324</v>
      </c>
      <c r="AK82" s="366">
        <v>5801.984836301428</v>
      </c>
      <c r="AL82" s="366">
        <v>54679.148135765099</v>
      </c>
    </row>
    <row r="83" spans="1:38" s="20" customFormat="1" ht="15" customHeight="1" x14ac:dyDescent="0.25">
      <c r="A83" s="208" t="s">
        <v>26</v>
      </c>
      <c r="B83" s="210" t="s">
        <v>292</v>
      </c>
      <c r="C83" s="210" t="s">
        <v>292</v>
      </c>
      <c r="D83" s="210" t="s">
        <v>292</v>
      </c>
      <c r="E83" s="210" t="s">
        <v>292</v>
      </c>
      <c r="F83" s="210" t="s">
        <v>292</v>
      </c>
      <c r="G83" s="210" t="s">
        <v>292</v>
      </c>
      <c r="H83" s="210" t="s">
        <v>292</v>
      </c>
      <c r="I83" s="210" t="s">
        <v>292</v>
      </c>
      <c r="J83" s="210" t="s">
        <v>292</v>
      </c>
      <c r="K83" s="210" t="s">
        <v>292</v>
      </c>
      <c r="L83" s="210" t="s">
        <v>292</v>
      </c>
      <c r="M83" s="210" t="s">
        <v>292</v>
      </c>
      <c r="N83" s="211" t="s">
        <v>292</v>
      </c>
      <c r="O83" s="211" t="s">
        <v>292</v>
      </c>
      <c r="P83" s="210" t="s">
        <v>292</v>
      </c>
      <c r="Q83" s="211" t="s">
        <v>292</v>
      </c>
      <c r="R83" s="211" t="s">
        <v>292</v>
      </c>
      <c r="S83" s="210" t="s">
        <v>292</v>
      </c>
      <c r="T83" s="21"/>
      <c r="U83" s="210"/>
      <c r="V83" s="210"/>
      <c r="W83" s="210"/>
      <c r="X83" s="210"/>
      <c r="Y83" s="210"/>
      <c r="Z83" s="210"/>
      <c r="AA83" s="210"/>
      <c r="AB83" s="210"/>
      <c r="AC83" s="210"/>
      <c r="AD83" s="210"/>
      <c r="AE83" s="210"/>
      <c r="AF83" s="210"/>
      <c r="AG83" s="211"/>
      <c r="AH83" s="211"/>
      <c r="AI83" s="210"/>
      <c r="AJ83" s="211"/>
      <c r="AK83" s="211"/>
      <c r="AL83" s="210"/>
    </row>
    <row r="84" spans="1:38" s="20" customFormat="1" ht="15" customHeight="1" x14ac:dyDescent="0.25">
      <c r="A84" s="119" t="s">
        <v>95</v>
      </c>
      <c r="B84" s="177">
        <v>6561.9508082268103</v>
      </c>
      <c r="C84" s="177">
        <v>4958.6517365818963</v>
      </c>
      <c r="D84" s="177">
        <v>4891.6275918004039</v>
      </c>
      <c r="E84" s="177">
        <v>67.024144781493405</v>
      </c>
      <c r="F84" s="177">
        <v>1603.2990716449137</v>
      </c>
      <c r="G84" s="177">
        <v>857.91438337177169</v>
      </c>
      <c r="H84" s="177">
        <v>745.38468827314182</v>
      </c>
      <c r="I84" s="177">
        <v>5816.5661199536689</v>
      </c>
      <c r="J84" s="177">
        <v>2123.5062616299565</v>
      </c>
      <c r="K84" s="177">
        <v>1868.3997345687201</v>
      </c>
      <c r="L84" s="177">
        <v>255.10652706123639</v>
      </c>
      <c r="M84" s="177">
        <v>2003.4881888377977</v>
      </c>
      <c r="N84" s="177">
        <v>1235.2033974222441</v>
      </c>
      <c r="O84" s="177">
        <v>768.28479141555351</v>
      </c>
      <c r="P84" s="177">
        <v>3327.53085225105</v>
      </c>
      <c r="Q84" s="177">
        <v>2664.5267148849812</v>
      </c>
      <c r="R84" s="177">
        <v>663.00413736606868</v>
      </c>
      <c r="S84" s="177">
        <v>7361.414406443515</v>
      </c>
      <c r="T84" s="109"/>
      <c r="U84" s="366">
        <v>49441.018364584903</v>
      </c>
      <c r="V84" s="366">
        <v>37360.961509276298</v>
      </c>
      <c r="W84" s="366">
        <v>36855.968090420145</v>
      </c>
      <c r="X84" s="366">
        <v>504.99341885616207</v>
      </c>
      <c r="Y84" s="366">
        <v>12080.056855308603</v>
      </c>
      <c r="Z84" s="366">
        <v>6463.9559215146146</v>
      </c>
      <c r="AA84" s="366">
        <v>5616.1009337939877</v>
      </c>
      <c r="AB84" s="366">
        <v>43824.91743079092</v>
      </c>
      <c r="AC84" s="366">
        <v>15999.557928250908</v>
      </c>
      <c r="AD84" s="366">
        <v>14077.457800108023</v>
      </c>
      <c r="AE84" s="366">
        <v>1922.1001281428858</v>
      </c>
      <c r="AF84" s="366">
        <v>15095.281758798388</v>
      </c>
      <c r="AG84" s="366">
        <v>9306.6399978778991</v>
      </c>
      <c r="AH84" s="366">
        <v>5788.6417609204882</v>
      </c>
      <c r="AI84" s="366">
        <v>25071.281206285537</v>
      </c>
      <c r="AJ84" s="366">
        <v>20075.876533300892</v>
      </c>
      <c r="AK84" s="366">
        <v>4995.404672984645</v>
      </c>
      <c r="AL84" s="366">
        <v>55464.576845348667</v>
      </c>
    </row>
    <row r="85" spans="1:38" s="20" customFormat="1" ht="15" customHeight="1" x14ac:dyDescent="0.25">
      <c r="A85" s="119" t="s">
        <v>96</v>
      </c>
      <c r="B85" s="177">
        <v>6802.8596529958613</v>
      </c>
      <c r="C85" s="177">
        <v>5253.8869468325638</v>
      </c>
      <c r="D85" s="177">
        <v>5182.0738848700676</v>
      </c>
      <c r="E85" s="177">
        <v>71.81306196249551</v>
      </c>
      <c r="F85" s="177">
        <v>1548.9727061632977</v>
      </c>
      <c r="G85" s="177">
        <v>830.09087644629483</v>
      </c>
      <c r="H85" s="177">
        <v>718.8818297170028</v>
      </c>
      <c r="I85" s="177">
        <v>6083.9778232788585</v>
      </c>
      <c r="J85" s="177">
        <v>2391.8105914510174</v>
      </c>
      <c r="K85" s="177">
        <v>2074.81992884785</v>
      </c>
      <c r="L85" s="177">
        <v>316.99066260316755</v>
      </c>
      <c r="M85" s="177">
        <v>2889.2922944628253</v>
      </c>
      <c r="N85" s="177">
        <v>1289.2989672863009</v>
      </c>
      <c r="O85" s="177">
        <v>1599.9933271765244</v>
      </c>
      <c r="P85" s="177">
        <v>3962.4095792763633</v>
      </c>
      <c r="Q85" s="177">
        <v>3292.6637174236348</v>
      </c>
      <c r="R85" s="177">
        <v>669.74586185272847</v>
      </c>
      <c r="S85" s="177">
        <v>8121.5529596333408</v>
      </c>
      <c r="T85" s="21"/>
      <c r="U85" s="366">
        <v>51256.146055497316</v>
      </c>
      <c r="V85" s="366">
        <v>39585.411200909955</v>
      </c>
      <c r="W85" s="366">
        <v>39044.335685553524</v>
      </c>
      <c r="X85" s="366">
        <v>541.07551535642244</v>
      </c>
      <c r="Y85" s="366">
        <v>11670.734854587368</v>
      </c>
      <c r="Z85" s="366">
        <v>6254.3197085846086</v>
      </c>
      <c r="AA85" s="366">
        <v>5416.4151460027579</v>
      </c>
      <c r="AB85" s="366">
        <v>45839.730909494559</v>
      </c>
      <c r="AC85" s="366">
        <v>18021.096901287692</v>
      </c>
      <c r="AD85" s="366">
        <v>15632.730753904127</v>
      </c>
      <c r="AE85" s="366">
        <v>2388.3661473835659</v>
      </c>
      <c r="AF85" s="366">
        <v>21769.372792630158</v>
      </c>
      <c r="AG85" s="366">
        <v>9714.2230690186352</v>
      </c>
      <c r="AH85" s="366">
        <v>12055.149723611525</v>
      </c>
      <c r="AI85" s="366">
        <v>29854.77497505776</v>
      </c>
      <c r="AJ85" s="366">
        <v>24808.574778928378</v>
      </c>
      <c r="AK85" s="366">
        <v>5046.2001961293827</v>
      </c>
      <c r="AL85" s="366">
        <v>61191.840774357413</v>
      </c>
    </row>
    <row r="86" spans="1:38" s="20" customFormat="1" ht="15" customHeight="1" x14ac:dyDescent="0.25">
      <c r="A86" s="119" t="s">
        <v>97</v>
      </c>
      <c r="B86" s="177">
        <v>6343.1238581076868</v>
      </c>
      <c r="C86" s="177">
        <v>4750.427263252961</v>
      </c>
      <c r="D86" s="177">
        <v>4676.4958171950329</v>
      </c>
      <c r="E86" s="177">
        <v>73.931446057928497</v>
      </c>
      <c r="F86" s="177">
        <v>1592.6965948547258</v>
      </c>
      <c r="G86" s="177">
        <v>852.43961662452034</v>
      </c>
      <c r="H86" s="177">
        <v>740.25697823020539</v>
      </c>
      <c r="I86" s="177">
        <v>5602.8668798774816</v>
      </c>
      <c r="J86" s="177">
        <v>1952.117304964085</v>
      </c>
      <c r="K86" s="177">
        <v>2081.5836391350899</v>
      </c>
      <c r="L86" s="177">
        <v>-129.46633417100526</v>
      </c>
      <c r="M86" s="177">
        <v>4624.0075360380379</v>
      </c>
      <c r="N86" s="177">
        <v>1237.5820743909169</v>
      </c>
      <c r="O86" s="177">
        <v>3386.4254616471208</v>
      </c>
      <c r="P86" s="177">
        <v>3878.530693000976</v>
      </c>
      <c r="Q86" s="177">
        <v>3009.5925393988259</v>
      </c>
      <c r="R86" s="177">
        <v>868.93815360215012</v>
      </c>
      <c r="S86" s="177">
        <v>9040.7180061088329</v>
      </c>
      <c r="T86" s="21"/>
      <c r="U86" s="366">
        <v>47792.266708912372</v>
      </c>
      <c r="V86" s="366">
        <v>35792.094214979435</v>
      </c>
      <c r="W86" s="366">
        <v>35235.05773465598</v>
      </c>
      <c r="X86" s="366">
        <v>557.03648032346234</v>
      </c>
      <c r="Y86" s="366">
        <v>12000.172493932932</v>
      </c>
      <c r="Z86" s="366">
        <v>6422.706291457449</v>
      </c>
      <c r="AA86" s="366">
        <v>5577.4662024754825</v>
      </c>
      <c r="AB86" s="366">
        <v>42214.800506436884</v>
      </c>
      <c r="AC86" s="366">
        <v>14708.227834251898</v>
      </c>
      <c r="AD86" s="366">
        <v>15683.691929063336</v>
      </c>
      <c r="AE86" s="366">
        <v>-975.46409481143917</v>
      </c>
      <c r="AF86" s="366">
        <v>34839.584780278601</v>
      </c>
      <c r="AG86" s="366">
        <v>9324.5621394983646</v>
      </c>
      <c r="AH86" s="366">
        <v>25515.022640780233</v>
      </c>
      <c r="AI86" s="366">
        <v>29222.789506415855</v>
      </c>
      <c r="AJ86" s="366">
        <v>22675.774988100457</v>
      </c>
      <c r="AK86" s="366">
        <v>6547.0145183154009</v>
      </c>
      <c r="AL86" s="366">
        <v>68117.289817027005</v>
      </c>
    </row>
    <row r="87" spans="1:38" s="20" customFormat="1" ht="15" customHeight="1" x14ac:dyDescent="0.25">
      <c r="A87" s="119" t="s">
        <v>98</v>
      </c>
      <c r="B87" s="177">
        <v>7308.9485381147797</v>
      </c>
      <c r="C87" s="177">
        <v>5624.2745508753424</v>
      </c>
      <c r="D87" s="177">
        <v>5543.7858060207436</v>
      </c>
      <c r="E87" s="177">
        <v>80.488744854599403</v>
      </c>
      <c r="F87" s="177">
        <v>1684.6739872394373</v>
      </c>
      <c r="G87" s="177">
        <v>902.03452952708176</v>
      </c>
      <c r="H87" s="177">
        <v>782.63945771235558</v>
      </c>
      <c r="I87" s="177">
        <v>6526.3090804024241</v>
      </c>
      <c r="J87" s="177">
        <v>2150.3900757892657</v>
      </c>
      <c r="K87" s="177">
        <v>2165.57047349599</v>
      </c>
      <c r="L87" s="177">
        <v>-15.180397706724166</v>
      </c>
      <c r="M87" s="177">
        <v>2374.347139706254</v>
      </c>
      <c r="N87" s="177">
        <v>1320.0740723402489</v>
      </c>
      <c r="O87" s="177">
        <v>1054.2730673660049</v>
      </c>
      <c r="P87" s="177">
        <v>3887.646033677046</v>
      </c>
      <c r="Q87" s="177">
        <v>3142.7861148151437</v>
      </c>
      <c r="R87" s="177">
        <v>744.85991886190209</v>
      </c>
      <c r="S87" s="177">
        <v>7946.0397199332519</v>
      </c>
      <c r="T87" s="21"/>
      <c r="U87" s="366">
        <v>55069.272760425811</v>
      </c>
      <c r="V87" s="366">
        <v>42376.096603570266</v>
      </c>
      <c r="W87" s="366">
        <v>41769.654155463293</v>
      </c>
      <c r="X87" s="366">
        <v>606.44244810697921</v>
      </c>
      <c r="Y87" s="366">
        <v>12693.176156855541</v>
      </c>
      <c r="Z87" s="366">
        <v>6796.3791627217979</v>
      </c>
      <c r="AA87" s="366">
        <v>5896.7969941337433</v>
      </c>
      <c r="AB87" s="366">
        <v>49172.475766292067</v>
      </c>
      <c r="AC87" s="366">
        <v>16202.114026034224</v>
      </c>
      <c r="AD87" s="366">
        <v>16316.490732555538</v>
      </c>
      <c r="AE87" s="366">
        <v>-114.37670652131324</v>
      </c>
      <c r="AF87" s="366">
        <v>17889.518524116771</v>
      </c>
      <c r="AG87" s="366">
        <v>9946.0980980476052</v>
      </c>
      <c r="AH87" s="366">
        <v>7943.420426069164</v>
      </c>
      <c r="AI87" s="366">
        <v>29291.469040739707</v>
      </c>
      <c r="AJ87" s="366">
        <v>23679.3219820747</v>
      </c>
      <c r="AK87" s="366">
        <v>5612.1470586650012</v>
      </c>
      <c r="AL87" s="366">
        <v>59869.43626983709</v>
      </c>
    </row>
    <row r="88" spans="1:38" s="20" customFormat="1" ht="15" customHeight="1" x14ac:dyDescent="0.25">
      <c r="A88" s="208" t="s">
        <v>27</v>
      </c>
      <c r="B88" s="210" t="s">
        <v>292</v>
      </c>
      <c r="C88" s="210" t="s">
        <v>292</v>
      </c>
      <c r="D88" s="210" t="s">
        <v>292</v>
      </c>
      <c r="E88" s="210" t="s">
        <v>292</v>
      </c>
      <c r="F88" s="210" t="s">
        <v>292</v>
      </c>
      <c r="G88" s="210" t="s">
        <v>292</v>
      </c>
      <c r="H88" s="210" t="s">
        <v>292</v>
      </c>
      <c r="I88" s="210" t="s">
        <v>292</v>
      </c>
      <c r="J88" s="210" t="s">
        <v>292</v>
      </c>
      <c r="K88" s="210" t="s">
        <v>292</v>
      </c>
      <c r="L88" s="210" t="s">
        <v>292</v>
      </c>
      <c r="M88" s="210" t="s">
        <v>292</v>
      </c>
      <c r="N88" s="211" t="s">
        <v>292</v>
      </c>
      <c r="O88" s="211" t="s">
        <v>292</v>
      </c>
      <c r="P88" s="210" t="s">
        <v>292</v>
      </c>
      <c r="Q88" s="211" t="s">
        <v>292</v>
      </c>
      <c r="R88" s="211" t="s">
        <v>292</v>
      </c>
      <c r="S88" s="210" t="s">
        <v>292</v>
      </c>
      <c r="T88" s="21"/>
      <c r="U88" s="210"/>
      <c r="V88" s="210"/>
      <c r="W88" s="210"/>
      <c r="X88" s="210"/>
      <c r="Y88" s="210"/>
      <c r="Z88" s="210"/>
      <c r="AA88" s="210"/>
      <c r="AB88" s="210"/>
      <c r="AC88" s="210"/>
      <c r="AD88" s="210"/>
      <c r="AE88" s="210"/>
      <c r="AF88" s="210"/>
      <c r="AG88" s="211"/>
      <c r="AH88" s="211"/>
      <c r="AI88" s="210"/>
      <c r="AJ88" s="211"/>
      <c r="AK88" s="211"/>
      <c r="AL88" s="210"/>
    </row>
    <row r="89" spans="1:38" s="20" customFormat="1" ht="15" customHeight="1" x14ac:dyDescent="0.25">
      <c r="A89" s="119" t="s">
        <v>95</v>
      </c>
      <c r="B89" s="177">
        <v>6998.6285617299091</v>
      </c>
      <c r="C89" s="177">
        <v>5267.2708900318876</v>
      </c>
      <c r="D89" s="177">
        <v>5200.5597234538209</v>
      </c>
      <c r="E89" s="177">
        <v>66.711166578067107</v>
      </c>
      <c r="F89" s="177">
        <v>1731.3576716980208</v>
      </c>
      <c r="G89" s="177">
        <v>920.21293830308821</v>
      </c>
      <c r="H89" s="177">
        <v>811.14473339493247</v>
      </c>
      <c r="I89" s="177">
        <v>6187.4838283349764</v>
      </c>
      <c r="J89" s="177">
        <v>2116.0296947500819</v>
      </c>
      <c r="K89" s="177">
        <v>1872.5497539089602</v>
      </c>
      <c r="L89" s="177">
        <v>243.47994084112167</v>
      </c>
      <c r="M89" s="177">
        <v>2070.0626752778462</v>
      </c>
      <c r="N89" s="177">
        <v>1314.1436292512233</v>
      </c>
      <c r="O89" s="177">
        <v>755.91904602662282</v>
      </c>
      <c r="P89" s="177">
        <v>3453.2884849317015</v>
      </c>
      <c r="Q89" s="177">
        <v>2795.5924282727469</v>
      </c>
      <c r="R89" s="177">
        <v>657.69605665895449</v>
      </c>
      <c r="S89" s="177">
        <v>7731.4324468261339</v>
      </c>
      <c r="T89" s="21"/>
      <c r="U89" s="366">
        <v>52731.166898354</v>
      </c>
      <c r="V89" s="366">
        <v>39686.252520945258</v>
      </c>
      <c r="W89" s="366">
        <v>39183.617236362814</v>
      </c>
      <c r="X89" s="366">
        <v>502.63528458244667</v>
      </c>
      <c r="Y89" s="366">
        <v>13044.914377408739</v>
      </c>
      <c r="Z89" s="366">
        <v>6933.3443836446186</v>
      </c>
      <c r="AA89" s="366">
        <v>6111.5699937641193</v>
      </c>
      <c r="AB89" s="366">
        <v>46619.596904589882</v>
      </c>
      <c r="AC89" s="366">
        <v>15943.225735094493</v>
      </c>
      <c r="AD89" s="366">
        <v>14108.726120827061</v>
      </c>
      <c r="AE89" s="366">
        <v>1834.4996142674313</v>
      </c>
      <c r="AF89" s="366">
        <v>15596.887226880934</v>
      </c>
      <c r="AG89" s="366">
        <v>9901.4151745933432</v>
      </c>
      <c r="AH89" s="366">
        <v>5695.4720522875896</v>
      </c>
      <c r="AI89" s="366">
        <v>26018.802089717905</v>
      </c>
      <c r="AJ89" s="366">
        <v>21063.391150821011</v>
      </c>
      <c r="AK89" s="366">
        <v>4955.4109388968927</v>
      </c>
      <c r="AL89" s="366">
        <v>58252.477770611506</v>
      </c>
    </row>
    <row r="90" spans="1:38" s="20" customFormat="1" ht="15" customHeight="1" x14ac:dyDescent="0.25">
      <c r="A90" s="119" t="s">
        <v>96</v>
      </c>
      <c r="B90" s="177">
        <v>7357.0927014080571</v>
      </c>
      <c r="C90" s="177">
        <v>5683.2803380156347</v>
      </c>
      <c r="D90" s="177">
        <v>5612.7415431956442</v>
      </c>
      <c r="E90" s="177">
        <v>70.53879481998969</v>
      </c>
      <c r="F90" s="177">
        <v>1673.8123633924229</v>
      </c>
      <c r="G90" s="177">
        <v>890.22015815333123</v>
      </c>
      <c r="H90" s="177">
        <v>783.59220523909164</v>
      </c>
      <c r="I90" s="177">
        <v>6573.5004961689665</v>
      </c>
      <c r="J90" s="177">
        <v>2616.8343950613416</v>
      </c>
      <c r="K90" s="177">
        <v>2296.4319600581498</v>
      </c>
      <c r="L90" s="177">
        <v>320.40243500319195</v>
      </c>
      <c r="M90" s="177">
        <v>3154.5317445346195</v>
      </c>
      <c r="N90" s="177">
        <v>1519.0867824693207</v>
      </c>
      <c r="O90" s="177">
        <v>1635.4449620652986</v>
      </c>
      <c r="P90" s="177">
        <v>4268.512094897279</v>
      </c>
      <c r="Q90" s="177">
        <v>3573.1238369270868</v>
      </c>
      <c r="R90" s="177">
        <v>695.38825797019194</v>
      </c>
      <c r="S90" s="177">
        <v>8859.9467461067397</v>
      </c>
      <c r="T90" s="21"/>
      <c r="U90" s="366">
        <v>55432.014958759006</v>
      </c>
      <c r="V90" s="366">
        <v>42820.675706778798</v>
      </c>
      <c r="W90" s="366">
        <v>42289.201157207586</v>
      </c>
      <c r="X90" s="366">
        <v>531.47454957121238</v>
      </c>
      <c r="Y90" s="366">
        <v>12611.339251980211</v>
      </c>
      <c r="Z90" s="366">
        <v>6707.3637816062746</v>
      </c>
      <c r="AA90" s="366">
        <v>5903.9754703739363</v>
      </c>
      <c r="AB90" s="366">
        <v>49528.039488385082</v>
      </c>
      <c r="AC90" s="366">
        <v>19716.538749589679</v>
      </c>
      <c r="AD90" s="366">
        <v>17302.466603058132</v>
      </c>
      <c r="AE90" s="366">
        <v>2414.0721465315501</v>
      </c>
      <c r="AF90" s="366">
        <v>23767.819429196094</v>
      </c>
      <c r="AG90" s="366">
        <v>11445.559362515098</v>
      </c>
      <c r="AH90" s="366">
        <v>12322.260066680992</v>
      </c>
      <c r="AI90" s="366">
        <v>32161.104379003551</v>
      </c>
      <c r="AJ90" s="366">
        <v>26921.701549327136</v>
      </c>
      <c r="AK90" s="366">
        <v>5239.4028296764118</v>
      </c>
      <c r="AL90" s="366">
        <v>66755.268758541235</v>
      </c>
    </row>
    <row r="91" spans="1:38" s="20" customFormat="1" ht="15" customHeight="1" x14ac:dyDescent="0.25">
      <c r="A91" s="119" t="s">
        <v>97</v>
      </c>
      <c r="B91" s="177">
        <v>6836.8406808400632</v>
      </c>
      <c r="C91" s="177">
        <v>5100.5890800559255</v>
      </c>
      <c r="D91" s="177">
        <v>5027.4099823401129</v>
      </c>
      <c r="E91" s="177">
        <v>73.179097715812588</v>
      </c>
      <c r="F91" s="177">
        <v>1736.2516007841373</v>
      </c>
      <c r="G91" s="177">
        <v>933.26959817312502</v>
      </c>
      <c r="H91" s="177">
        <v>802.98200261101226</v>
      </c>
      <c r="I91" s="177">
        <v>6033.8586782290504</v>
      </c>
      <c r="J91" s="177">
        <v>2052.9216484827502</v>
      </c>
      <c r="K91" s="177">
        <v>2272.0312735689304</v>
      </c>
      <c r="L91" s="177">
        <v>-219.10962508617973</v>
      </c>
      <c r="M91" s="177">
        <v>5012.2315820973909</v>
      </c>
      <c r="N91" s="177">
        <v>1464.060879504498</v>
      </c>
      <c r="O91" s="177">
        <v>3548.1707025928931</v>
      </c>
      <c r="P91" s="177">
        <v>4042.7534964488873</v>
      </c>
      <c r="Q91" s="177">
        <v>3328.0029028507756</v>
      </c>
      <c r="R91" s="177">
        <v>714.75059359811166</v>
      </c>
      <c r="S91" s="177">
        <v>9859.2404149713166</v>
      </c>
      <c r="T91" s="21"/>
      <c r="U91" s="366">
        <v>51512.176109789456</v>
      </c>
      <c r="V91" s="366">
        <v>38430.388423681376</v>
      </c>
      <c r="W91" s="366">
        <v>37879.020511941584</v>
      </c>
      <c r="X91" s="366">
        <v>551.36791173978997</v>
      </c>
      <c r="Y91" s="366">
        <v>13081.787686108082</v>
      </c>
      <c r="Z91" s="366">
        <v>7031.7197874354106</v>
      </c>
      <c r="AA91" s="366">
        <v>6050.0678986726725</v>
      </c>
      <c r="AB91" s="366">
        <v>45462.108211116785</v>
      </c>
      <c r="AC91" s="366">
        <v>15467.738160493283</v>
      </c>
      <c r="AD91" s="366">
        <v>17118.619630705107</v>
      </c>
      <c r="AE91" s="366">
        <v>-1650.8814702118214</v>
      </c>
      <c r="AF91" s="366">
        <v>37764.658855312795</v>
      </c>
      <c r="AG91" s="366">
        <v>11030.966696626641</v>
      </c>
      <c r="AH91" s="366">
        <v>26733.692158686154</v>
      </c>
      <c r="AI91" s="366">
        <v>30460.126218994144</v>
      </c>
      <c r="AJ91" s="366">
        <v>25074.837871529169</v>
      </c>
      <c r="AK91" s="366">
        <v>5385.2883474649725</v>
      </c>
      <c r="AL91" s="366">
        <v>74284.446906601384</v>
      </c>
    </row>
    <row r="92" spans="1:38" s="20" customFormat="1" ht="15" customHeight="1" x14ac:dyDescent="0.25">
      <c r="A92" s="119" t="s">
        <v>98</v>
      </c>
      <c r="B92" s="177">
        <v>7729.6798200590301</v>
      </c>
      <c r="C92" s="177">
        <v>5931.5725586724948</v>
      </c>
      <c r="D92" s="177">
        <v>5857.1622723555565</v>
      </c>
      <c r="E92" s="177">
        <v>74.410286316938596</v>
      </c>
      <c r="F92" s="177">
        <v>1798.1072613865351</v>
      </c>
      <c r="G92" s="177">
        <v>948.52180829327676</v>
      </c>
      <c r="H92" s="177">
        <v>849.58545309325825</v>
      </c>
      <c r="I92" s="177">
        <v>6880.0943669657718</v>
      </c>
      <c r="J92" s="177">
        <v>2482.4100344527455</v>
      </c>
      <c r="K92" s="177">
        <v>2418.6649830639199</v>
      </c>
      <c r="L92" s="177">
        <v>63.745051388825416</v>
      </c>
      <c r="M92" s="177">
        <v>2625.634828513324</v>
      </c>
      <c r="N92" s="177">
        <v>1595.4325136598675</v>
      </c>
      <c r="O92" s="177">
        <v>1030.2023148534561</v>
      </c>
      <c r="P92" s="177">
        <v>4190.5894612016818</v>
      </c>
      <c r="Q92" s="177">
        <v>3482.5483737782865</v>
      </c>
      <c r="R92" s="177">
        <v>708.04108742339565</v>
      </c>
      <c r="S92" s="177">
        <v>8647.1352218234169</v>
      </c>
      <c r="T92" s="21"/>
      <c r="U92" s="366">
        <v>58239.272604234764</v>
      </c>
      <c r="V92" s="366">
        <v>44691.433443317917</v>
      </c>
      <c r="W92" s="366">
        <v>44130.789141062945</v>
      </c>
      <c r="X92" s="366">
        <v>560.64430225497392</v>
      </c>
      <c r="Y92" s="366">
        <v>13547.83916091685</v>
      </c>
      <c r="Z92" s="366">
        <v>7146.6375645856942</v>
      </c>
      <c r="AA92" s="366">
        <v>6401.2015963311551</v>
      </c>
      <c r="AB92" s="366">
        <v>51838.071007903607</v>
      </c>
      <c r="AC92" s="366">
        <v>18703.718404584211</v>
      </c>
      <c r="AD92" s="366">
        <v>18223.431314895104</v>
      </c>
      <c r="AE92" s="366">
        <v>480.28708968910513</v>
      </c>
      <c r="AF92" s="366">
        <v>19782.845615433642</v>
      </c>
      <c r="AG92" s="366">
        <v>12020.786274170272</v>
      </c>
      <c r="AH92" s="366">
        <v>7762.0593412633652</v>
      </c>
      <c r="AI92" s="366">
        <v>31573.996295424073</v>
      </c>
      <c r="AJ92" s="366">
        <v>26239.260722232502</v>
      </c>
      <c r="AK92" s="366">
        <v>5334.735573191575</v>
      </c>
      <c r="AL92" s="366">
        <v>65151.840328828541</v>
      </c>
    </row>
    <row r="93" spans="1:38" s="20" customFormat="1" ht="15" customHeight="1" x14ac:dyDescent="0.25">
      <c r="A93" s="208" t="s">
        <v>28</v>
      </c>
      <c r="B93" s="210" t="s">
        <v>292</v>
      </c>
      <c r="C93" s="210" t="s">
        <v>292</v>
      </c>
      <c r="D93" s="210" t="s">
        <v>292</v>
      </c>
      <c r="E93" s="210" t="s">
        <v>292</v>
      </c>
      <c r="F93" s="210" t="s">
        <v>292</v>
      </c>
      <c r="G93" s="210" t="s">
        <v>292</v>
      </c>
      <c r="H93" s="210" t="s">
        <v>292</v>
      </c>
      <c r="I93" s="210" t="s">
        <v>292</v>
      </c>
      <c r="J93" s="210" t="s">
        <v>292</v>
      </c>
      <c r="K93" s="210" t="s">
        <v>292</v>
      </c>
      <c r="L93" s="210" t="s">
        <v>292</v>
      </c>
      <c r="M93" s="210" t="s">
        <v>292</v>
      </c>
      <c r="N93" s="211" t="s">
        <v>292</v>
      </c>
      <c r="O93" s="211" t="s">
        <v>292</v>
      </c>
      <c r="P93" s="210" t="s">
        <v>292</v>
      </c>
      <c r="Q93" s="211" t="s">
        <v>292</v>
      </c>
      <c r="R93" s="211" t="s">
        <v>292</v>
      </c>
      <c r="S93" s="210" t="s">
        <v>292</v>
      </c>
      <c r="T93" s="21"/>
      <c r="U93" s="210"/>
      <c r="V93" s="210"/>
      <c r="W93" s="210"/>
      <c r="X93" s="210"/>
      <c r="Y93" s="210"/>
      <c r="Z93" s="210"/>
      <c r="AA93" s="210"/>
      <c r="AB93" s="210"/>
      <c r="AC93" s="210"/>
      <c r="AD93" s="210"/>
      <c r="AE93" s="210"/>
      <c r="AF93" s="210"/>
      <c r="AG93" s="211"/>
      <c r="AH93" s="211"/>
      <c r="AI93" s="210"/>
      <c r="AJ93" s="211"/>
      <c r="AK93" s="211"/>
      <c r="AL93" s="210"/>
    </row>
    <row r="94" spans="1:38" s="20" customFormat="1" ht="15" customHeight="1" x14ac:dyDescent="0.25">
      <c r="A94" s="119" t="s">
        <v>95</v>
      </c>
      <c r="B94" s="177">
        <v>7445.8582727095836</v>
      </c>
      <c r="C94" s="177">
        <v>5560.6549474492231</v>
      </c>
      <c r="D94" s="177">
        <v>5488.745033840517</v>
      </c>
      <c r="E94" s="177">
        <v>71.909913608706702</v>
      </c>
      <c r="F94" s="177">
        <v>1885.2033252603601</v>
      </c>
      <c r="G94" s="177">
        <v>1016.8750516796105</v>
      </c>
      <c r="H94" s="177">
        <v>868.32827358074951</v>
      </c>
      <c r="I94" s="177">
        <v>6577.5299991288339</v>
      </c>
      <c r="J94" s="177">
        <v>2695.5392176855507</v>
      </c>
      <c r="K94" s="177">
        <v>2185.7753185046899</v>
      </c>
      <c r="L94" s="177">
        <v>509.76389918086051</v>
      </c>
      <c r="M94" s="177">
        <v>2459.0810570153085</v>
      </c>
      <c r="N94" s="177">
        <v>1595.0244771676764</v>
      </c>
      <c r="O94" s="177">
        <v>864.05657984763184</v>
      </c>
      <c r="P94" s="177">
        <v>4110.4245994918765</v>
      </c>
      <c r="Q94" s="177">
        <v>3362.6382847006357</v>
      </c>
      <c r="R94" s="177">
        <v>747.78631479124022</v>
      </c>
      <c r="S94" s="177">
        <v>8490.0539479185663</v>
      </c>
      <c r="T94" s="21"/>
      <c r="U94" s="366">
        <v>56100.819155730358</v>
      </c>
      <c r="V94" s="366">
        <v>41896.754701556172</v>
      </c>
      <c r="W94" s="366">
        <v>41354.949457471375</v>
      </c>
      <c r="X94" s="366">
        <v>541.80524408480073</v>
      </c>
      <c r="Y94" s="366">
        <v>14204.064454174184</v>
      </c>
      <c r="Z94" s="366">
        <v>7661.645076880025</v>
      </c>
      <c r="AA94" s="366">
        <v>6542.4193772941571</v>
      </c>
      <c r="AB94" s="366">
        <v>49558.3997784362</v>
      </c>
      <c r="AC94" s="366">
        <v>20309.540235651784</v>
      </c>
      <c r="AD94" s="366">
        <v>16468.724137273588</v>
      </c>
      <c r="AE94" s="366">
        <v>3840.8160983781936</v>
      </c>
      <c r="AF94" s="366">
        <v>18527.946224081843</v>
      </c>
      <c r="AG94" s="366">
        <v>12017.711923219858</v>
      </c>
      <c r="AH94" s="366">
        <v>6510.2343008619828</v>
      </c>
      <c r="AI94" s="366">
        <v>30969.994144871544</v>
      </c>
      <c r="AJ94" s="366">
        <v>25335.79815607694</v>
      </c>
      <c r="AK94" s="366">
        <v>5634.1959887945995</v>
      </c>
      <c r="AL94" s="366">
        <v>63968.311470592438</v>
      </c>
    </row>
    <row r="95" spans="1:38" s="20" customFormat="1" ht="15" customHeight="1" x14ac:dyDescent="0.25">
      <c r="A95" s="119" t="s">
        <v>96</v>
      </c>
      <c r="B95" s="177">
        <v>7684.5212492579267</v>
      </c>
      <c r="C95" s="177">
        <v>5861.2451558226931</v>
      </c>
      <c r="D95" s="177">
        <v>5787.9845840687567</v>
      </c>
      <c r="E95" s="177">
        <v>73.260571753936091</v>
      </c>
      <c r="F95" s="177">
        <v>1823.2760934352341</v>
      </c>
      <c r="G95" s="177">
        <v>981.65956212069204</v>
      </c>
      <c r="H95" s="177">
        <v>841.61653131454216</v>
      </c>
      <c r="I95" s="177">
        <v>6842.9047179433855</v>
      </c>
      <c r="J95" s="177">
        <v>3073.3094212699921</v>
      </c>
      <c r="K95" s="177">
        <v>2539.74659087605</v>
      </c>
      <c r="L95" s="177">
        <v>533.56283039394191</v>
      </c>
      <c r="M95" s="177">
        <v>3427.3882862208288</v>
      </c>
      <c r="N95" s="177">
        <v>1658.3081826045243</v>
      </c>
      <c r="O95" s="177">
        <v>1769.0801036163043</v>
      </c>
      <c r="P95" s="177">
        <v>4671.9833345014968</v>
      </c>
      <c r="Q95" s="177">
        <v>3939.4653467456856</v>
      </c>
      <c r="R95" s="177">
        <v>732.51798775581051</v>
      </c>
      <c r="S95" s="177">
        <v>9513.2356222472536</v>
      </c>
      <c r="T95" s="21"/>
      <c r="U95" s="366">
        <v>57899.025352533848</v>
      </c>
      <c r="V95" s="366">
        <v>44161.551626546083</v>
      </c>
      <c r="W95" s="366">
        <v>43609.569848666048</v>
      </c>
      <c r="X95" s="366">
        <v>551.98177788003147</v>
      </c>
      <c r="Y95" s="366">
        <v>13737.473725987771</v>
      </c>
      <c r="Z95" s="366">
        <v>7396.3139707983546</v>
      </c>
      <c r="AA95" s="366">
        <v>6341.1597551894183</v>
      </c>
      <c r="AB95" s="366">
        <v>51557.86559734444</v>
      </c>
      <c r="AC95" s="366">
        <v>23155.849834558758</v>
      </c>
      <c r="AD95" s="366">
        <v>19135.7206889556</v>
      </c>
      <c r="AE95" s="366">
        <v>4020.1291456031554</v>
      </c>
      <c r="AF95" s="366">
        <v>25823.657042530835</v>
      </c>
      <c r="AG95" s="366">
        <v>12494.52300183379</v>
      </c>
      <c r="AH95" s="366">
        <v>13329.134040697045</v>
      </c>
      <c r="AI95" s="366">
        <v>35201.058433801532</v>
      </c>
      <c r="AJ95" s="366">
        <v>29681.901655055368</v>
      </c>
      <c r="AK95" s="366">
        <v>5519.1567787461545</v>
      </c>
      <c r="AL95" s="366">
        <v>71677.473795821934</v>
      </c>
    </row>
    <row r="96" spans="1:38" s="20" customFormat="1" ht="15" customHeight="1" x14ac:dyDescent="0.25">
      <c r="A96" s="119" t="s">
        <v>97</v>
      </c>
      <c r="B96" s="177">
        <v>7301.147405331898</v>
      </c>
      <c r="C96" s="177">
        <v>5336.71975902551</v>
      </c>
      <c r="D96" s="177">
        <v>5257.5569257463658</v>
      </c>
      <c r="E96" s="177">
        <v>79.162833279143896</v>
      </c>
      <c r="F96" s="177">
        <v>1964.4276463063877</v>
      </c>
      <c r="G96" s="177">
        <v>1058.5063655302208</v>
      </c>
      <c r="H96" s="177">
        <v>905.9212807761669</v>
      </c>
      <c r="I96" s="177">
        <v>6395.2261245557311</v>
      </c>
      <c r="J96" s="177">
        <v>2278.3337717612426</v>
      </c>
      <c r="K96" s="177">
        <v>2518.74092056477</v>
      </c>
      <c r="L96" s="177">
        <v>-240.40714880352783</v>
      </c>
      <c r="M96" s="177">
        <v>5451.2043540028308</v>
      </c>
      <c r="N96" s="177">
        <v>1565.9973286188933</v>
      </c>
      <c r="O96" s="177">
        <v>3885.2070253839374</v>
      </c>
      <c r="P96" s="177">
        <v>4400.2043446746911</v>
      </c>
      <c r="Q96" s="177">
        <v>3724.6760832907362</v>
      </c>
      <c r="R96" s="177">
        <v>675.52826138395483</v>
      </c>
      <c r="S96" s="177">
        <v>10630.481186421281</v>
      </c>
      <c r="T96" s="21"/>
      <c r="U96" s="366">
        <v>55010.495125473186</v>
      </c>
      <c r="V96" s="366">
        <v>40209.51502437771</v>
      </c>
      <c r="W96" s="366">
        <v>39613.062657035996</v>
      </c>
      <c r="X96" s="366">
        <v>596.45236734170976</v>
      </c>
      <c r="Y96" s="366">
        <v>14800.98010109548</v>
      </c>
      <c r="Z96" s="366">
        <v>7975.3162110874491</v>
      </c>
      <c r="AA96" s="366">
        <v>6825.6638900080297</v>
      </c>
      <c r="AB96" s="366">
        <v>48184.831235465157</v>
      </c>
      <c r="AC96" s="366">
        <v>17166.105803335082</v>
      </c>
      <c r="AD96" s="366">
        <v>18977.453465995262</v>
      </c>
      <c r="AE96" s="366">
        <v>-1811.3476626601805</v>
      </c>
      <c r="AF96" s="366">
        <v>41072.099205234328</v>
      </c>
      <c r="AG96" s="366">
        <v>11799.006872479053</v>
      </c>
      <c r="AH96" s="366">
        <v>29273.092332755277</v>
      </c>
      <c r="AI96" s="366">
        <v>33153.339634951459</v>
      </c>
      <c r="AJ96" s="366">
        <v>28063.571949554054</v>
      </c>
      <c r="AK96" s="366">
        <v>5089.7676853974081</v>
      </c>
      <c r="AL96" s="366">
        <v>80095.360499091141</v>
      </c>
    </row>
    <row r="97" spans="1:38" s="20" customFormat="1" ht="15" customHeight="1" x14ac:dyDescent="0.25">
      <c r="A97" s="119" t="s">
        <v>98</v>
      </c>
      <c r="B97" s="177">
        <v>8236.6317878921727</v>
      </c>
      <c r="C97" s="177">
        <v>6220.6218364287615</v>
      </c>
      <c r="D97" s="177">
        <v>6140.3342559164539</v>
      </c>
      <c r="E97" s="177">
        <v>80.287580512306903</v>
      </c>
      <c r="F97" s="177">
        <v>2016.0099514634114</v>
      </c>
      <c r="G97" s="177">
        <v>1059.755419686931</v>
      </c>
      <c r="H97" s="177">
        <v>956.25453177648023</v>
      </c>
      <c r="I97" s="177">
        <v>7280.377256115692</v>
      </c>
      <c r="J97" s="177">
        <v>2753.4840966585311</v>
      </c>
      <c r="K97" s="177">
        <v>2632.71008183095</v>
      </c>
      <c r="L97" s="177">
        <v>120.77401482758141</v>
      </c>
      <c r="M97" s="177">
        <v>2879.9929054021081</v>
      </c>
      <c r="N97" s="177">
        <v>1775.2360993846476</v>
      </c>
      <c r="O97" s="177">
        <v>1104.7568060174606</v>
      </c>
      <c r="P97" s="177">
        <v>4475.1320943662658</v>
      </c>
      <c r="Q97" s="177">
        <v>3743.1052329547524</v>
      </c>
      <c r="R97" s="177">
        <v>732.02686141151332</v>
      </c>
      <c r="S97" s="177">
        <v>9394.9766955865452</v>
      </c>
      <c r="T97" s="21"/>
      <c r="U97" s="366">
        <v>62058.902205873579</v>
      </c>
      <c r="V97" s="366">
        <v>46869.275226572507</v>
      </c>
      <c r="W97" s="366">
        <v>46264.348451202524</v>
      </c>
      <c r="X97" s="366">
        <v>604.92677536997644</v>
      </c>
      <c r="Y97" s="366">
        <v>15189.626979301074</v>
      </c>
      <c r="Z97" s="366">
        <v>7984.7272096311817</v>
      </c>
      <c r="AA97" s="366">
        <v>7204.8997696698907</v>
      </c>
      <c r="AB97" s="366">
        <v>54854.002436203686</v>
      </c>
      <c r="AC97" s="366">
        <v>20746.125926273704</v>
      </c>
      <c r="AD97" s="366">
        <v>19836.154111555294</v>
      </c>
      <c r="AE97" s="366">
        <v>909.97181471841213</v>
      </c>
      <c r="AF97" s="366">
        <v>21699.306545752184</v>
      </c>
      <c r="AG97" s="366">
        <v>13375.516390813627</v>
      </c>
      <c r="AH97" s="366">
        <v>8323.790154938557</v>
      </c>
      <c r="AI97" s="366">
        <v>33717.882765002629</v>
      </c>
      <c r="AJ97" s="366">
        <v>28202.426377697582</v>
      </c>
      <c r="AK97" s="366">
        <v>5515.4563873050474</v>
      </c>
      <c r="AL97" s="366">
        <v>70786.451912896824</v>
      </c>
    </row>
    <row r="98" spans="1:38" s="20" customFormat="1" ht="15" customHeight="1" x14ac:dyDescent="0.25">
      <c r="A98" s="208" t="s">
        <v>29</v>
      </c>
      <c r="B98" s="210" t="s">
        <v>292</v>
      </c>
      <c r="C98" s="210" t="s">
        <v>292</v>
      </c>
      <c r="D98" s="210" t="s">
        <v>292</v>
      </c>
      <c r="E98" s="210" t="s">
        <v>292</v>
      </c>
      <c r="F98" s="210" t="s">
        <v>292</v>
      </c>
      <c r="G98" s="210" t="s">
        <v>292</v>
      </c>
      <c r="H98" s="210" t="s">
        <v>292</v>
      </c>
      <c r="I98" s="210" t="s">
        <v>292</v>
      </c>
      <c r="J98" s="210" t="s">
        <v>292</v>
      </c>
      <c r="K98" s="210" t="s">
        <v>292</v>
      </c>
      <c r="L98" s="210" t="s">
        <v>292</v>
      </c>
      <c r="M98" s="210" t="s">
        <v>292</v>
      </c>
      <c r="N98" s="211" t="s">
        <v>292</v>
      </c>
      <c r="O98" s="211" t="s">
        <v>292</v>
      </c>
      <c r="P98" s="210" t="s">
        <v>292</v>
      </c>
      <c r="Q98" s="211" t="s">
        <v>292</v>
      </c>
      <c r="R98" s="211" t="s">
        <v>292</v>
      </c>
      <c r="S98" s="210" t="s">
        <v>292</v>
      </c>
      <c r="T98" s="21"/>
      <c r="U98" s="210"/>
      <c r="V98" s="210"/>
      <c r="W98" s="210"/>
      <c r="X98" s="210"/>
      <c r="Y98" s="210"/>
      <c r="Z98" s="210"/>
      <c r="AA98" s="210"/>
      <c r="AB98" s="210"/>
      <c r="AC98" s="210"/>
      <c r="AD98" s="210"/>
      <c r="AE98" s="210"/>
      <c r="AF98" s="210"/>
      <c r="AG98" s="211"/>
      <c r="AH98" s="211"/>
      <c r="AI98" s="210"/>
      <c r="AJ98" s="211"/>
      <c r="AK98" s="211"/>
      <c r="AL98" s="210"/>
    </row>
    <row r="99" spans="1:38" s="20" customFormat="1" ht="15" customHeight="1" x14ac:dyDescent="0.25">
      <c r="A99" s="119" t="s">
        <v>95</v>
      </c>
      <c r="B99" s="177">
        <v>8137.4663714057706</v>
      </c>
      <c r="C99" s="177">
        <v>6046.928621068846</v>
      </c>
      <c r="D99" s="177">
        <v>5961.8721887401616</v>
      </c>
      <c r="E99" s="177">
        <v>85.056432328684195</v>
      </c>
      <c r="F99" s="177">
        <v>2090.537750336925</v>
      </c>
      <c r="G99" s="177">
        <v>1114.2476734483589</v>
      </c>
      <c r="H99" s="177">
        <v>976.29007688856575</v>
      </c>
      <c r="I99" s="177">
        <v>7161.176294517204</v>
      </c>
      <c r="J99" s="177">
        <v>3107.9012834207806</v>
      </c>
      <c r="K99" s="177">
        <v>2493.9620583480801</v>
      </c>
      <c r="L99" s="177">
        <v>613.93922507270054</v>
      </c>
      <c r="M99" s="177">
        <v>2548.4306565296961</v>
      </c>
      <c r="N99" s="177">
        <v>1641.6358008423101</v>
      </c>
      <c r="O99" s="177">
        <v>906.79485568738585</v>
      </c>
      <c r="P99" s="177">
        <v>4414.0808142655851</v>
      </c>
      <c r="Q99" s="177">
        <v>3708.5794832123238</v>
      </c>
      <c r="R99" s="177">
        <v>705.50133105326097</v>
      </c>
      <c r="S99" s="177">
        <v>9379.7174970906617</v>
      </c>
      <c r="T99" s="21"/>
      <c r="U99" s="366">
        <v>61311.740375356785</v>
      </c>
      <c r="V99" s="366">
        <v>45560.583695443223</v>
      </c>
      <c r="W99" s="366">
        <v>44919.726006062752</v>
      </c>
      <c r="X99" s="366">
        <v>640.85768938047113</v>
      </c>
      <c r="Y99" s="366">
        <v>15751.156679913562</v>
      </c>
      <c r="Z99" s="366">
        <v>8395.2990955966616</v>
      </c>
      <c r="AA99" s="366">
        <v>7355.8575843168992</v>
      </c>
      <c r="AB99" s="366">
        <v>53955.882791039876</v>
      </c>
      <c r="AC99" s="366">
        <v>23416.482219933874</v>
      </c>
      <c r="AD99" s="366">
        <v>18790.757128623609</v>
      </c>
      <c r="AE99" s="366">
        <v>4625.7250913102625</v>
      </c>
      <c r="AF99" s="366">
        <v>19201.150781622997</v>
      </c>
      <c r="AG99" s="366">
        <v>12368.904941446386</v>
      </c>
      <c r="AH99" s="366">
        <v>6832.2458401766089</v>
      </c>
      <c r="AI99" s="366">
        <v>33257.891895084053</v>
      </c>
      <c r="AJ99" s="366">
        <v>27942.292116263256</v>
      </c>
      <c r="AK99" s="366">
        <v>5315.5997788207951</v>
      </c>
      <c r="AL99" s="366">
        <v>70671.4814818296</v>
      </c>
    </row>
    <row r="100" spans="1:38" s="20" customFormat="1" ht="15" customHeight="1" x14ac:dyDescent="0.25">
      <c r="A100" s="119" t="s">
        <v>96</v>
      </c>
      <c r="B100" s="177">
        <v>8402.2212557543753</v>
      </c>
      <c r="C100" s="177">
        <v>6357.8974476629637</v>
      </c>
      <c r="D100" s="177">
        <v>6264.9836094967859</v>
      </c>
      <c r="E100" s="177">
        <v>92.913838166177712</v>
      </c>
      <c r="F100" s="177">
        <v>2044.3238080914107</v>
      </c>
      <c r="G100" s="177">
        <v>1082.2758146867625</v>
      </c>
      <c r="H100" s="177">
        <v>962.04799340464808</v>
      </c>
      <c r="I100" s="177">
        <v>7440.1732623497264</v>
      </c>
      <c r="J100" s="177">
        <v>3248.4358881979556</v>
      </c>
      <c r="K100" s="177">
        <v>2721.1062696468102</v>
      </c>
      <c r="L100" s="177">
        <v>527.32961855114559</v>
      </c>
      <c r="M100" s="177">
        <v>3857.683461296509</v>
      </c>
      <c r="N100" s="177">
        <v>1842.2722324210861</v>
      </c>
      <c r="O100" s="177">
        <v>2015.4112288754229</v>
      </c>
      <c r="P100" s="177">
        <v>5062.3136290622097</v>
      </c>
      <c r="Q100" s="177">
        <v>4320.9266504757079</v>
      </c>
      <c r="R100" s="177">
        <v>741.38697858650164</v>
      </c>
      <c r="S100" s="177">
        <v>10446.026976186628</v>
      </c>
      <c r="T100" s="21"/>
      <c r="U100" s="366">
        <v>63306.536051481344</v>
      </c>
      <c r="V100" s="366">
        <v>47903.5783194166</v>
      </c>
      <c r="W100" s="366">
        <v>47203.519005753536</v>
      </c>
      <c r="X100" s="366">
        <v>700.05931366306606</v>
      </c>
      <c r="Y100" s="366">
        <v>15402.957732064735</v>
      </c>
      <c r="Z100" s="366">
        <v>8154.4071257574124</v>
      </c>
      <c r="AA100" s="366">
        <v>7248.5506063073217</v>
      </c>
      <c r="AB100" s="366">
        <v>56057.985445174018</v>
      </c>
      <c r="AC100" s="366">
        <v>24475.340199627499</v>
      </c>
      <c r="AD100" s="366">
        <v>20502.175188653891</v>
      </c>
      <c r="AE100" s="366">
        <v>3973.1650109736065</v>
      </c>
      <c r="AF100" s="366">
        <v>29065.716039138548</v>
      </c>
      <c r="AG100" s="366">
        <v>13880.600135176674</v>
      </c>
      <c r="AH100" s="366">
        <v>15185.115903961874</v>
      </c>
      <c r="AI100" s="366">
        <v>38142.002038169223</v>
      </c>
      <c r="AJ100" s="366">
        <v>32556.021848009223</v>
      </c>
      <c r="AK100" s="366">
        <v>5585.9801901599967</v>
      </c>
      <c r="AL100" s="366">
        <v>78705.590252078153</v>
      </c>
    </row>
    <row r="101" spans="1:38" s="20" customFormat="1" ht="15" customHeight="1" x14ac:dyDescent="0.25">
      <c r="A101" s="119" t="s">
        <v>97</v>
      </c>
      <c r="B101" s="177">
        <v>8006.6637129256869</v>
      </c>
      <c r="C101" s="177">
        <v>5832.9279523404966</v>
      </c>
      <c r="D101" s="177">
        <v>5728.4321536410926</v>
      </c>
      <c r="E101" s="177">
        <v>104.495798699405</v>
      </c>
      <c r="F101" s="177">
        <v>2173.7357605851898</v>
      </c>
      <c r="G101" s="177">
        <v>1145.7737646407718</v>
      </c>
      <c r="H101" s="177">
        <v>1027.9619959444178</v>
      </c>
      <c r="I101" s="177">
        <v>6978.7017169812689</v>
      </c>
      <c r="J101" s="177">
        <v>2251.7386648381189</v>
      </c>
      <c r="K101" s="177">
        <v>2701.8950707700801</v>
      </c>
      <c r="L101" s="177">
        <v>-450.15640593196105</v>
      </c>
      <c r="M101" s="177">
        <v>6135.4746334476768</v>
      </c>
      <c r="N101" s="177">
        <v>1774.5503089399808</v>
      </c>
      <c r="O101" s="177">
        <v>4360.9243245076959</v>
      </c>
      <c r="P101" s="177">
        <v>4858.7569257272498</v>
      </c>
      <c r="Q101" s="177">
        <v>4151.7012307261375</v>
      </c>
      <c r="R101" s="177">
        <v>707.05569500111289</v>
      </c>
      <c r="S101" s="177">
        <v>11535.120085484234</v>
      </c>
      <c r="T101" s="21"/>
      <c r="U101" s="366">
        <v>60326.207745038591</v>
      </c>
      <c r="V101" s="366">
        <v>43948.195656909476</v>
      </c>
      <c r="W101" s="366">
        <v>43160.872061608818</v>
      </c>
      <c r="X101" s="366">
        <v>787.32359530066697</v>
      </c>
      <c r="Y101" s="366">
        <v>16378.012088129113</v>
      </c>
      <c r="Z101" s="366">
        <v>8632.8324296858955</v>
      </c>
      <c r="AA101" s="366">
        <v>7745.1796584432168</v>
      </c>
      <c r="AB101" s="366">
        <v>52581.028086595375</v>
      </c>
      <c r="AC101" s="366">
        <v>16965.724970222807</v>
      </c>
      <c r="AD101" s="366">
        <v>20357.42841071717</v>
      </c>
      <c r="AE101" s="366">
        <v>-3391.7034404943606</v>
      </c>
      <c r="AF101" s="366">
        <v>46227.733625711524</v>
      </c>
      <c r="AG101" s="366">
        <v>13370.349302708286</v>
      </c>
      <c r="AH101" s="366">
        <v>32857.384323003236</v>
      </c>
      <c r="AI101" s="366">
        <v>36608.304056891968</v>
      </c>
      <c r="AJ101" s="366">
        <v>31280.992922906084</v>
      </c>
      <c r="AK101" s="366">
        <v>5327.3111339858851</v>
      </c>
      <c r="AL101" s="366">
        <v>86911.362284080969</v>
      </c>
    </row>
    <row r="102" spans="1:38" s="20" customFormat="1" ht="15" customHeight="1" x14ac:dyDescent="0.25">
      <c r="A102" s="119" t="s">
        <v>98</v>
      </c>
      <c r="B102" s="177">
        <v>8904.6185240387222</v>
      </c>
      <c r="C102" s="177">
        <v>6772.9020124593344</v>
      </c>
      <c r="D102" s="177">
        <v>6668.9160335524384</v>
      </c>
      <c r="E102" s="177">
        <v>103.98597890689599</v>
      </c>
      <c r="F102" s="177">
        <v>2131.7165115793878</v>
      </c>
      <c r="G102" s="177">
        <v>1196.4285384736868</v>
      </c>
      <c r="H102" s="177">
        <v>935.28797310570121</v>
      </c>
      <c r="I102" s="177">
        <v>7969.3305509330212</v>
      </c>
      <c r="J102" s="177">
        <v>3145.0258610937126</v>
      </c>
      <c r="K102" s="177">
        <v>2947.5612124695504</v>
      </c>
      <c r="L102" s="177">
        <v>197.46464862416266</v>
      </c>
      <c r="M102" s="177">
        <v>3019.7684588059183</v>
      </c>
      <c r="N102" s="177">
        <v>1780.6179075447737</v>
      </c>
      <c r="O102" s="177">
        <v>1239.1505512611443</v>
      </c>
      <c r="P102" s="177">
        <v>4921.0791482388577</v>
      </c>
      <c r="Q102" s="177">
        <v>4135.350958481562</v>
      </c>
      <c r="R102" s="177">
        <v>785.72818975729513</v>
      </c>
      <c r="S102" s="177">
        <v>10148.333695699495</v>
      </c>
      <c r="T102" s="21"/>
      <c r="U102" s="366">
        <v>67091.848269369759</v>
      </c>
      <c r="V102" s="366">
        <v>51030.43021287486</v>
      </c>
      <c r="W102" s="366">
        <v>50246.947854800848</v>
      </c>
      <c r="X102" s="366">
        <v>783.48235807400795</v>
      </c>
      <c r="Y102" s="366">
        <v>16061.418056494898</v>
      </c>
      <c r="Z102" s="366">
        <v>9014.4908231299942</v>
      </c>
      <c r="AA102" s="366">
        <v>7046.927233364906</v>
      </c>
      <c r="AB102" s="366">
        <v>60044.921036004853</v>
      </c>
      <c r="AC102" s="366">
        <v>23696.197350410577</v>
      </c>
      <c r="AD102" s="366">
        <v>22208.39995535183</v>
      </c>
      <c r="AE102" s="366">
        <v>1487.7973950587536</v>
      </c>
      <c r="AF102" s="366">
        <v>22752.445452873191</v>
      </c>
      <c r="AG102" s="366">
        <v>13416.065624396098</v>
      </c>
      <c r="AH102" s="366">
        <v>9336.3798284770928</v>
      </c>
      <c r="AI102" s="366">
        <v>37077.870842405675</v>
      </c>
      <c r="AJ102" s="366">
        <v>31157.80179667933</v>
      </c>
      <c r="AK102" s="366">
        <v>5920.0690457263408</v>
      </c>
      <c r="AL102" s="366">
        <v>76462.620230247849</v>
      </c>
    </row>
    <row r="103" spans="1:38" s="20" customFormat="1" ht="15" customHeight="1" x14ac:dyDescent="0.25">
      <c r="A103" s="208" t="s">
        <v>30</v>
      </c>
      <c r="B103" s="210" t="s">
        <v>292</v>
      </c>
      <c r="C103" s="210" t="s">
        <v>292</v>
      </c>
      <c r="D103" s="210" t="s">
        <v>292</v>
      </c>
      <c r="E103" s="210" t="s">
        <v>292</v>
      </c>
      <c r="F103" s="210" t="s">
        <v>292</v>
      </c>
      <c r="G103" s="210" t="s">
        <v>292</v>
      </c>
      <c r="H103" s="210" t="s">
        <v>292</v>
      </c>
      <c r="I103" s="210" t="s">
        <v>292</v>
      </c>
      <c r="J103" s="210" t="s">
        <v>292</v>
      </c>
      <c r="K103" s="210" t="s">
        <v>292</v>
      </c>
      <c r="L103" s="210" t="s">
        <v>292</v>
      </c>
      <c r="M103" s="210" t="s">
        <v>292</v>
      </c>
      <c r="N103" s="211" t="s">
        <v>292</v>
      </c>
      <c r="O103" s="211" t="s">
        <v>292</v>
      </c>
      <c r="P103" s="210" t="s">
        <v>292</v>
      </c>
      <c r="Q103" s="211" t="s">
        <v>292</v>
      </c>
      <c r="R103" s="211" t="s">
        <v>292</v>
      </c>
      <c r="S103" s="210" t="s">
        <v>292</v>
      </c>
      <c r="T103" s="21"/>
      <c r="U103" s="210"/>
      <c r="V103" s="210"/>
      <c r="W103" s="210"/>
      <c r="X103" s="210"/>
      <c r="Y103" s="210"/>
      <c r="Z103" s="210"/>
      <c r="AA103" s="210"/>
      <c r="AB103" s="210"/>
      <c r="AC103" s="210"/>
      <c r="AD103" s="210"/>
      <c r="AE103" s="210"/>
      <c r="AF103" s="210"/>
      <c r="AG103" s="211"/>
      <c r="AH103" s="211"/>
      <c r="AI103" s="210"/>
      <c r="AJ103" s="211"/>
      <c r="AK103" s="211"/>
      <c r="AL103" s="210"/>
    </row>
    <row r="104" spans="1:38" s="20" customFormat="1" ht="15" customHeight="1" x14ac:dyDescent="0.25">
      <c r="A104" s="119" t="s">
        <v>95</v>
      </c>
      <c r="B104" s="177">
        <v>8863.3588740742744</v>
      </c>
      <c r="C104" s="177">
        <v>6625.6092986524973</v>
      </c>
      <c r="D104" s="177">
        <v>6525.6358615458867</v>
      </c>
      <c r="E104" s="177">
        <v>99.973437106610504</v>
      </c>
      <c r="F104" s="177">
        <v>2237.7495754217771</v>
      </c>
      <c r="G104" s="177">
        <v>1173.3870061787447</v>
      </c>
      <c r="H104" s="177">
        <v>1064.3625692430323</v>
      </c>
      <c r="I104" s="177">
        <v>7798.996304831242</v>
      </c>
      <c r="J104" s="177">
        <v>3407.5272685837494</v>
      </c>
      <c r="K104" s="177">
        <v>3210.4223794232403</v>
      </c>
      <c r="L104" s="177">
        <v>197.10488916050912</v>
      </c>
      <c r="M104" s="177">
        <v>2678.4356149835139</v>
      </c>
      <c r="N104" s="177">
        <v>1687.6861348601585</v>
      </c>
      <c r="O104" s="177">
        <v>990.7494801233554</v>
      </c>
      <c r="P104" s="177">
        <v>4844.1282623752222</v>
      </c>
      <c r="Q104" s="177">
        <v>4036.4953204316989</v>
      </c>
      <c r="R104" s="177">
        <v>807.63294194352363</v>
      </c>
      <c r="S104" s="177">
        <v>10105.193495266316</v>
      </c>
      <c r="T104" s="113"/>
      <c r="U104" s="366">
        <v>66780.977436712623</v>
      </c>
      <c r="V104" s="366">
        <v>49920.653260697247</v>
      </c>
      <c r="W104" s="366">
        <v>49167.403398817485</v>
      </c>
      <c r="X104" s="366">
        <v>753.24986187975685</v>
      </c>
      <c r="Y104" s="366">
        <v>16860.32417601538</v>
      </c>
      <c r="Z104" s="366">
        <v>8840.8843980537531</v>
      </c>
      <c r="AA104" s="366">
        <v>8019.4397779616274</v>
      </c>
      <c r="AB104" s="366">
        <v>58761.537658750996</v>
      </c>
      <c r="AC104" s="366">
        <v>25674.01420514426</v>
      </c>
      <c r="AD104" s="366">
        <v>24188.927417764404</v>
      </c>
      <c r="AE104" s="366">
        <v>1485.0867873798561</v>
      </c>
      <c r="AF104" s="366">
        <v>20180.673141093288</v>
      </c>
      <c r="AG104" s="366">
        <v>12715.871183103865</v>
      </c>
      <c r="AH104" s="366">
        <v>7464.8019579894217</v>
      </c>
      <c r="AI104" s="366">
        <v>36498.084392866112</v>
      </c>
      <c r="AJ104" s="366">
        <v>30412.973991792638</v>
      </c>
      <c r="AK104" s="366">
        <v>6085.1104010734789</v>
      </c>
      <c r="AL104" s="366">
        <v>76137.580390084055</v>
      </c>
    </row>
    <row r="105" spans="1:38" s="20" customFormat="1" ht="15" customHeight="1" x14ac:dyDescent="0.25">
      <c r="A105" s="119" t="s">
        <v>96</v>
      </c>
      <c r="B105" s="177">
        <v>9030.3494556801579</v>
      </c>
      <c r="C105" s="177">
        <v>6887.0851472559971</v>
      </c>
      <c r="D105" s="177">
        <v>6777.4425435860294</v>
      </c>
      <c r="E105" s="177">
        <v>109.642603669968</v>
      </c>
      <c r="F105" s="177">
        <v>2143.2643084241613</v>
      </c>
      <c r="G105" s="177">
        <v>1120.0205633667067</v>
      </c>
      <c r="H105" s="177">
        <v>1023.2437450574547</v>
      </c>
      <c r="I105" s="177">
        <v>8007.1057106227036</v>
      </c>
      <c r="J105" s="177">
        <v>3850.9589344231767</v>
      </c>
      <c r="K105" s="177">
        <v>3229.2298632575998</v>
      </c>
      <c r="L105" s="177">
        <v>621.7290711655769</v>
      </c>
      <c r="M105" s="177">
        <v>4024.8160603161223</v>
      </c>
      <c r="N105" s="177">
        <v>1901.786258120839</v>
      </c>
      <c r="O105" s="177">
        <v>2123.0298021952835</v>
      </c>
      <c r="P105" s="177">
        <v>5694.8335553092675</v>
      </c>
      <c r="Q105" s="177">
        <v>4900.216450319228</v>
      </c>
      <c r="R105" s="177">
        <v>794.61710499003857</v>
      </c>
      <c r="S105" s="177">
        <v>11211.290895110191</v>
      </c>
      <c r="T105" s="113"/>
      <c r="U105" s="366">
        <v>68039.167973822157</v>
      </c>
      <c r="V105" s="366">
        <v>51890.743042000315</v>
      </c>
      <c r="W105" s="366">
        <v>51064.640844648944</v>
      </c>
      <c r="X105" s="366">
        <v>826.10219735137389</v>
      </c>
      <c r="Y105" s="366">
        <v>16148.424931821844</v>
      </c>
      <c r="Z105" s="366">
        <v>8438.7949346864516</v>
      </c>
      <c r="AA105" s="366">
        <v>7709.6299971353928</v>
      </c>
      <c r="AB105" s="366">
        <v>60329.537976686763</v>
      </c>
      <c r="AC105" s="366">
        <v>29015.050091411427</v>
      </c>
      <c r="AD105" s="366">
        <v>24330.632404714386</v>
      </c>
      <c r="AE105" s="366">
        <v>4684.4176866970392</v>
      </c>
      <c r="AF105" s="366">
        <v>30324.976606451826</v>
      </c>
      <c r="AG105" s="366">
        <v>14329.008561811463</v>
      </c>
      <c r="AH105" s="366">
        <v>15995.968044640365</v>
      </c>
      <c r="AI105" s="366">
        <v>42907.723422477677</v>
      </c>
      <c r="AJ105" s="366">
        <v>36920.680844930226</v>
      </c>
      <c r="AK105" s="366">
        <v>5987.0425775474459</v>
      </c>
      <c r="AL105" s="366">
        <v>84471.471249207738</v>
      </c>
    </row>
    <row r="106" spans="1:38" s="20" customFormat="1" ht="15" customHeight="1" x14ac:dyDescent="0.25">
      <c r="A106" s="119" t="s">
        <v>97</v>
      </c>
      <c r="B106" s="177">
        <v>8503.6624613109361</v>
      </c>
      <c r="C106" s="177">
        <v>6176.6882440005893</v>
      </c>
      <c r="D106" s="177">
        <v>6057.3493042971304</v>
      </c>
      <c r="E106" s="177">
        <v>119.33893970345899</v>
      </c>
      <c r="F106" s="177">
        <v>2326.9742173103468</v>
      </c>
      <c r="G106" s="177">
        <v>1217.2767452071928</v>
      </c>
      <c r="H106" s="177">
        <v>1109.6974721031534</v>
      </c>
      <c r="I106" s="177">
        <v>7393.9649892077823</v>
      </c>
      <c r="J106" s="177">
        <v>2796.9085186686125</v>
      </c>
      <c r="K106" s="177">
        <v>3064.7249331318103</v>
      </c>
      <c r="L106" s="177">
        <v>-267.8164144631977</v>
      </c>
      <c r="M106" s="177">
        <v>6196.9988376322863</v>
      </c>
      <c r="N106" s="177">
        <v>1951.9479985986181</v>
      </c>
      <c r="O106" s="177">
        <v>4245.0508390336672</v>
      </c>
      <c r="P106" s="177">
        <v>5274.2819806616399</v>
      </c>
      <c r="Q106" s="177">
        <v>4411.9311054852787</v>
      </c>
      <c r="R106" s="177">
        <v>862.35087517636146</v>
      </c>
      <c r="S106" s="177">
        <v>12223.287836950196</v>
      </c>
      <c r="T106" s="113"/>
      <c r="U106" s="366">
        <v>64070.844814747252</v>
      </c>
      <c r="V106" s="366">
        <v>46538.257574422445</v>
      </c>
      <c r="W106" s="366">
        <v>45639.098333226735</v>
      </c>
      <c r="X106" s="366">
        <v>899.15924119571184</v>
      </c>
      <c r="Y106" s="366">
        <v>17532.58724032481</v>
      </c>
      <c r="Z106" s="366">
        <v>9171.5716367635941</v>
      </c>
      <c r="AA106" s="366">
        <v>8361.015603561209</v>
      </c>
      <c r="AB106" s="366">
        <v>55709.829211186036</v>
      </c>
      <c r="AC106" s="366">
        <v>21073.307233908661</v>
      </c>
      <c r="AD106" s="366">
        <v>23091.170008681627</v>
      </c>
      <c r="AE106" s="366">
        <v>-2017.8627747729631</v>
      </c>
      <c r="AF106" s="366">
        <v>46691.287742140463</v>
      </c>
      <c r="AG106" s="366">
        <v>14706.952195441288</v>
      </c>
      <c r="AH106" s="366">
        <v>31984.335546699167</v>
      </c>
      <c r="AI106" s="366">
        <v>39739.077583295126</v>
      </c>
      <c r="AJ106" s="366">
        <v>33241.694914278836</v>
      </c>
      <c r="AK106" s="366">
        <v>6497.3826690162959</v>
      </c>
      <c r="AL106" s="366">
        <v>92096.362207501254</v>
      </c>
    </row>
    <row r="107" spans="1:38" s="20" customFormat="1" ht="15" customHeight="1" x14ac:dyDescent="0.25">
      <c r="A107" s="119" t="s">
        <v>98</v>
      </c>
      <c r="B107" s="177">
        <v>9191.591003772106</v>
      </c>
      <c r="C107" s="177">
        <v>6838.3612282251497</v>
      </c>
      <c r="D107" s="177">
        <v>6722.4141268292569</v>
      </c>
      <c r="E107" s="177">
        <v>115.94710139589299</v>
      </c>
      <c r="F107" s="177">
        <v>2353.2297755469549</v>
      </c>
      <c r="G107" s="177">
        <v>1261.7220000109105</v>
      </c>
      <c r="H107" s="177">
        <v>1091.5077755360446</v>
      </c>
      <c r="I107" s="177">
        <v>8100.0832282360607</v>
      </c>
      <c r="J107" s="177">
        <v>3223.0464893209482</v>
      </c>
      <c r="K107" s="177">
        <v>3114.0550522642102</v>
      </c>
      <c r="L107" s="177">
        <v>108.99143705673789</v>
      </c>
      <c r="M107" s="177">
        <v>2959.7858093413201</v>
      </c>
      <c r="N107" s="177">
        <v>1727.4019500336847</v>
      </c>
      <c r="O107" s="177">
        <v>1232.3838593076352</v>
      </c>
      <c r="P107" s="177">
        <v>4759.9169590585343</v>
      </c>
      <c r="Q107" s="177">
        <v>3921.5899714079933</v>
      </c>
      <c r="R107" s="177">
        <v>838.32698765054079</v>
      </c>
      <c r="S107" s="177">
        <v>10614.506343375839</v>
      </c>
      <c r="T107" s="21"/>
      <c r="U107" s="366">
        <v>69254.042417920937</v>
      </c>
      <c r="V107" s="366">
        <v>51523.632674062392</v>
      </c>
      <c r="W107" s="366">
        <v>50650.029238595038</v>
      </c>
      <c r="X107" s="366">
        <v>873.60343546735578</v>
      </c>
      <c r="Y107" s="366">
        <v>17730.409743858534</v>
      </c>
      <c r="Z107" s="366">
        <v>9506.4444090822053</v>
      </c>
      <c r="AA107" s="366">
        <v>8223.9653347763287</v>
      </c>
      <c r="AB107" s="366">
        <v>61030.077083144606</v>
      </c>
      <c r="AC107" s="366">
        <v>24284.043773788686</v>
      </c>
      <c r="AD107" s="366">
        <v>23462.847791284694</v>
      </c>
      <c r="AE107" s="366">
        <v>821.19598250399167</v>
      </c>
      <c r="AF107" s="366">
        <v>22300.506180482178</v>
      </c>
      <c r="AG107" s="366">
        <v>13015.109992528798</v>
      </c>
      <c r="AH107" s="366">
        <v>9285.3961879533781</v>
      </c>
      <c r="AI107" s="366">
        <v>35863.594328026527</v>
      </c>
      <c r="AJ107" s="366">
        <v>29547.219639573526</v>
      </c>
      <c r="AK107" s="366">
        <v>6316.3746884530001</v>
      </c>
      <c r="AL107" s="366">
        <v>79974.998044165259</v>
      </c>
    </row>
    <row r="108" spans="1:38" s="20" customFormat="1" ht="15" customHeight="1" x14ac:dyDescent="0.25">
      <c r="A108" s="208" t="s">
        <v>31</v>
      </c>
      <c r="B108" s="210" t="s">
        <v>292</v>
      </c>
      <c r="C108" s="210" t="s">
        <v>292</v>
      </c>
      <c r="D108" s="210" t="s">
        <v>292</v>
      </c>
      <c r="E108" s="210" t="s">
        <v>292</v>
      </c>
      <c r="F108" s="210" t="s">
        <v>292</v>
      </c>
      <c r="G108" s="210" t="s">
        <v>292</v>
      </c>
      <c r="H108" s="210" t="s">
        <v>292</v>
      </c>
      <c r="I108" s="210" t="s">
        <v>292</v>
      </c>
      <c r="J108" s="210" t="s">
        <v>292</v>
      </c>
      <c r="K108" s="210" t="s">
        <v>292</v>
      </c>
      <c r="L108" s="210" t="s">
        <v>292</v>
      </c>
      <c r="M108" s="210" t="s">
        <v>292</v>
      </c>
      <c r="N108" s="211" t="s">
        <v>292</v>
      </c>
      <c r="O108" s="211" t="s">
        <v>292</v>
      </c>
      <c r="P108" s="210" t="s">
        <v>292</v>
      </c>
      <c r="Q108" s="211" t="s">
        <v>292</v>
      </c>
      <c r="R108" s="211" t="s">
        <v>292</v>
      </c>
      <c r="S108" s="210" t="s">
        <v>292</v>
      </c>
      <c r="U108" s="210"/>
      <c r="V108" s="210"/>
      <c r="W108" s="210"/>
      <c r="X108" s="210"/>
      <c r="Y108" s="210"/>
      <c r="Z108" s="210"/>
      <c r="AA108" s="210"/>
      <c r="AB108" s="210"/>
      <c r="AC108" s="210"/>
      <c r="AD108" s="210"/>
      <c r="AE108" s="210"/>
      <c r="AF108" s="210"/>
      <c r="AG108" s="211"/>
      <c r="AH108" s="211"/>
      <c r="AI108" s="210"/>
      <c r="AJ108" s="211"/>
      <c r="AK108" s="211"/>
      <c r="AL108" s="210"/>
    </row>
    <row r="109" spans="1:38" s="20" customFormat="1" ht="15" customHeight="1" x14ac:dyDescent="0.25">
      <c r="A109" s="119" t="s">
        <v>95</v>
      </c>
      <c r="B109" s="177">
        <v>8784.9367049563862</v>
      </c>
      <c r="C109" s="177">
        <v>6328.6711239041833</v>
      </c>
      <c r="D109" s="177">
        <v>6220.7088232988744</v>
      </c>
      <c r="E109" s="177">
        <v>107.962300605309</v>
      </c>
      <c r="F109" s="177">
        <v>2456.2655810522033</v>
      </c>
      <c r="G109" s="177">
        <v>1273.8892640468268</v>
      </c>
      <c r="H109" s="177">
        <v>1182.3763170053767</v>
      </c>
      <c r="I109" s="177">
        <v>7602.5603879510099</v>
      </c>
      <c r="J109" s="177">
        <v>2436.1322250723247</v>
      </c>
      <c r="K109" s="177">
        <v>2798.5318541203096</v>
      </c>
      <c r="L109" s="177">
        <v>-362.39962904798506</v>
      </c>
      <c r="M109" s="177">
        <v>2604.5246325875451</v>
      </c>
      <c r="N109" s="177">
        <v>1739.2804013792065</v>
      </c>
      <c r="O109" s="177">
        <v>865.24423120833842</v>
      </c>
      <c r="P109" s="177">
        <v>4108.5999826451407</v>
      </c>
      <c r="Q109" s="177">
        <v>3383.1721049739981</v>
      </c>
      <c r="R109" s="177">
        <v>725.42787767114248</v>
      </c>
      <c r="S109" s="177">
        <v>9716.9935799711147</v>
      </c>
      <c r="T109" s="21"/>
      <c r="U109" s="366">
        <v>66190.105603493896</v>
      </c>
      <c r="V109" s="366">
        <v>47683.372583056072</v>
      </c>
      <c r="W109" s="366">
        <v>46869.930629145369</v>
      </c>
      <c r="X109" s="366">
        <v>813.4419539107007</v>
      </c>
      <c r="Y109" s="366">
        <v>18506.733020437827</v>
      </c>
      <c r="Z109" s="366">
        <v>9598.1186599608172</v>
      </c>
      <c r="AA109" s="366">
        <v>8908.6143604770114</v>
      </c>
      <c r="AB109" s="366">
        <v>57281.491243016884</v>
      </c>
      <c r="AC109" s="366">
        <v>18355.038249807432</v>
      </c>
      <c r="AD109" s="366">
        <v>21085.538254869472</v>
      </c>
      <c r="AE109" s="366">
        <v>-2730.5000050620438</v>
      </c>
      <c r="AF109" s="366">
        <v>19623.790844230858</v>
      </c>
      <c r="AG109" s="366">
        <v>13104.608184191633</v>
      </c>
      <c r="AH109" s="366">
        <v>6519.182660039226</v>
      </c>
      <c r="AI109" s="366">
        <v>30956.246569239815</v>
      </c>
      <c r="AJ109" s="366">
        <v>25490.510224926591</v>
      </c>
      <c r="AK109" s="366">
        <v>5465.7363443132235</v>
      </c>
      <c r="AL109" s="366">
        <v>73212.688128292371</v>
      </c>
    </row>
    <row r="110" spans="1:38" s="20" customFormat="1" ht="15" customHeight="1" x14ac:dyDescent="0.25">
      <c r="A110" s="119" t="s">
        <v>96</v>
      </c>
      <c r="B110" s="177">
        <v>8886.6968283184833</v>
      </c>
      <c r="C110" s="177">
        <v>6520.9467801700066</v>
      </c>
      <c r="D110" s="177">
        <v>6415.4917440754689</v>
      </c>
      <c r="E110" s="177">
        <v>105.455036094538</v>
      </c>
      <c r="F110" s="177">
        <v>2365.7500481484763</v>
      </c>
      <c r="G110" s="177">
        <v>1229.5968822716029</v>
      </c>
      <c r="H110" s="177">
        <v>1136.1531658768733</v>
      </c>
      <c r="I110" s="177">
        <v>7750.5436624416097</v>
      </c>
      <c r="J110" s="177">
        <v>2929.369861263584</v>
      </c>
      <c r="K110" s="177">
        <v>2954.3675856774503</v>
      </c>
      <c r="L110" s="177">
        <v>-24.997724413866042</v>
      </c>
      <c r="M110" s="177">
        <v>3545.3566737590804</v>
      </c>
      <c r="N110" s="177">
        <v>1717.329137625303</v>
      </c>
      <c r="O110" s="177">
        <v>1828.0275361337774</v>
      </c>
      <c r="P110" s="177">
        <v>4526.6947328748147</v>
      </c>
      <c r="Q110" s="177">
        <v>3733.2714342848753</v>
      </c>
      <c r="R110" s="177">
        <v>793.42329858993946</v>
      </c>
      <c r="S110" s="177">
        <v>10834.728630466334</v>
      </c>
      <c r="T110" s="113"/>
      <c r="U110" s="366">
        <v>66956.817252965615</v>
      </c>
      <c r="V110" s="366">
        <v>49132.073515190918</v>
      </c>
      <c r="W110" s="366">
        <v>48337.522545736625</v>
      </c>
      <c r="X110" s="366">
        <v>794.55096945429659</v>
      </c>
      <c r="Y110" s="366">
        <v>17824.743737774694</v>
      </c>
      <c r="Z110" s="366">
        <v>9264.3977094753918</v>
      </c>
      <c r="AA110" s="366">
        <v>8560.3460282993019</v>
      </c>
      <c r="AB110" s="366">
        <v>58396.471224666311</v>
      </c>
      <c r="AC110" s="366">
        <v>22071.337219690475</v>
      </c>
      <c r="AD110" s="366">
        <v>22259.682574286751</v>
      </c>
      <c r="AE110" s="366">
        <v>-188.34535459627369</v>
      </c>
      <c r="AF110" s="366">
        <v>26712.489858437792</v>
      </c>
      <c r="AG110" s="366">
        <v>12939.216387437846</v>
      </c>
      <c r="AH110" s="366">
        <v>13773.273470999946</v>
      </c>
      <c r="AI110" s="366">
        <v>34106.38146484529</v>
      </c>
      <c r="AJ110" s="366">
        <v>28128.333621619397</v>
      </c>
      <c r="AK110" s="366">
        <v>5978.0478432258997</v>
      </c>
      <c r="AL110" s="366">
        <v>81634.262866248595</v>
      </c>
    </row>
    <row r="111" spans="1:38" s="20" customFormat="1" ht="15" customHeight="1" x14ac:dyDescent="0.25">
      <c r="A111" s="119" t="s">
        <v>97</v>
      </c>
      <c r="B111" s="177">
        <v>8489.6983912066153</v>
      </c>
      <c r="C111" s="177">
        <v>5993.8984429320217</v>
      </c>
      <c r="D111" s="177">
        <v>5879.9244423225009</v>
      </c>
      <c r="E111" s="177">
        <v>113.974000609521</v>
      </c>
      <c r="F111" s="177">
        <v>2495.7999482745927</v>
      </c>
      <c r="G111" s="177">
        <v>1304.1539959599381</v>
      </c>
      <c r="H111" s="177">
        <v>1191.6459523146548</v>
      </c>
      <c r="I111" s="177">
        <v>7298.0524388919603</v>
      </c>
      <c r="J111" s="177">
        <v>2163.8977413026714</v>
      </c>
      <c r="K111" s="177">
        <v>2734.0457273575003</v>
      </c>
      <c r="L111" s="177">
        <v>-570.14798605482861</v>
      </c>
      <c r="M111" s="177">
        <v>5570.9636824256668</v>
      </c>
      <c r="N111" s="177">
        <v>1715.0758121523518</v>
      </c>
      <c r="O111" s="177">
        <v>3855.8878702733145</v>
      </c>
      <c r="P111" s="177">
        <v>4285.7935738065307</v>
      </c>
      <c r="Q111" s="177">
        <v>3461.7025380620144</v>
      </c>
      <c r="R111" s="177">
        <v>824.09103574451626</v>
      </c>
      <c r="S111" s="177">
        <v>11938.766241128422</v>
      </c>
      <c r="T111" s="113"/>
      <c r="U111" s="366">
        <v>63965.632528546244</v>
      </c>
      <c r="V111" s="366">
        <v>45161.027818271323</v>
      </c>
      <c r="W111" s="366">
        <v>44302.290710678884</v>
      </c>
      <c r="X111" s="366">
        <v>858.73710759243602</v>
      </c>
      <c r="Y111" s="366">
        <v>18804.604710274918</v>
      </c>
      <c r="Z111" s="366">
        <v>9826.1482825601543</v>
      </c>
      <c r="AA111" s="366">
        <v>8978.4564277147674</v>
      </c>
      <c r="AB111" s="366">
        <v>54987.176100831479</v>
      </c>
      <c r="AC111" s="366">
        <v>16303.887531844979</v>
      </c>
      <c r="AD111" s="366">
        <v>20599.667532775085</v>
      </c>
      <c r="AE111" s="366">
        <v>-4295.7800009301063</v>
      </c>
      <c r="AF111" s="366">
        <v>41974.42586523619</v>
      </c>
      <c r="AG111" s="366">
        <v>12922.238706661896</v>
      </c>
      <c r="AH111" s="366">
        <v>29052.187158574288</v>
      </c>
      <c r="AI111" s="366">
        <v>32291.311681845309</v>
      </c>
      <c r="AJ111" s="366">
        <v>26082.197773028249</v>
      </c>
      <c r="AK111" s="366">
        <v>6209.1139088170585</v>
      </c>
      <c r="AL111" s="366">
        <v>89952.6342437821</v>
      </c>
    </row>
    <row r="112" spans="1:38" s="20" customFormat="1" ht="15" customHeight="1" x14ac:dyDescent="0.25">
      <c r="A112" s="119" t="s">
        <v>98</v>
      </c>
      <c r="B112" s="177">
        <v>9084.6037594050777</v>
      </c>
      <c r="C112" s="177">
        <v>6617.0975879298503</v>
      </c>
      <c r="D112" s="177">
        <v>6505.3598476201742</v>
      </c>
      <c r="E112" s="177">
        <v>111.73774030967601</v>
      </c>
      <c r="F112" s="177">
        <v>2467.5061714752264</v>
      </c>
      <c r="G112" s="177">
        <v>1280.906973671478</v>
      </c>
      <c r="H112" s="177">
        <v>1186.5991978037487</v>
      </c>
      <c r="I112" s="177">
        <v>7898.0045616013285</v>
      </c>
      <c r="J112" s="177">
        <v>3101.7505694121451</v>
      </c>
      <c r="K112" s="177">
        <v>2561.32619872553</v>
      </c>
      <c r="L112" s="177">
        <v>540.42437068661502</v>
      </c>
      <c r="M112" s="177">
        <v>2717.5062944176434</v>
      </c>
      <c r="N112" s="177">
        <v>1580.562442952903</v>
      </c>
      <c r="O112" s="177">
        <v>1136.9438514647406</v>
      </c>
      <c r="P112" s="177">
        <v>4169.2916377263728</v>
      </c>
      <c r="Q112" s="177">
        <v>3411.3353542173268</v>
      </c>
      <c r="R112" s="177">
        <v>757.95628350904644</v>
      </c>
      <c r="S112" s="177">
        <v>10734.568985508493</v>
      </c>
      <c r="T112" s="113"/>
      <c r="U112" s="366">
        <v>68447.947025237561</v>
      </c>
      <c r="V112" s="366">
        <v>49856.521776257461</v>
      </c>
      <c r="W112" s="366">
        <v>49014.633771894201</v>
      </c>
      <c r="X112" s="366">
        <v>841.88800436325391</v>
      </c>
      <c r="Y112" s="366">
        <v>18591.425248980093</v>
      </c>
      <c r="Z112" s="366">
        <v>9650.9935931277523</v>
      </c>
      <c r="AA112" s="366">
        <v>8940.4316558523442</v>
      </c>
      <c r="AB112" s="366">
        <v>59507.515369385212</v>
      </c>
      <c r="AC112" s="366">
        <v>23370.139665235809</v>
      </c>
      <c r="AD112" s="366">
        <v>19298.312244297507</v>
      </c>
      <c r="AE112" s="366">
        <v>4071.8274209383012</v>
      </c>
      <c r="AF112" s="366">
        <v>20475.051175289736</v>
      </c>
      <c r="AG112" s="366">
        <v>11908.747726428648</v>
      </c>
      <c r="AH112" s="366">
        <v>8566.3034488610883</v>
      </c>
      <c r="AI112" s="366">
        <v>31413.527844449356</v>
      </c>
      <c r="AJ112" s="366">
        <v>25702.706226350449</v>
      </c>
      <c r="AK112" s="366">
        <v>5710.8216180989111</v>
      </c>
      <c r="AL112" s="366">
        <v>80879.61002131374</v>
      </c>
    </row>
    <row r="113" spans="1:38" s="92" customFormat="1" ht="15" customHeight="1" x14ac:dyDescent="0.25">
      <c r="A113" s="208" t="s">
        <v>32</v>
      </c>
      <c r="B113" s="210" t="s">
        <v>292</v>
      </c>
      <c r="C113" s="210" t="s">
        <v>292</v>
      </c>
      <c r="D113" s="210" t="s">
        <v>292</v>
      </c>
      <c r="E113" s="210" t="s">
        <v>292</v>
      </c>
      <c r="F113" s="210" t="s">
        <v>292</v>
      </c>
      <c r="G113" s="210" t="s">
        <v>292</v>
      </c>
      <c r="H113" s="210" t="s">
        <v>292</v>
      </c>
      <c r="I113" s="210" t="s">
        <v>292</v>
      </c>
      <c r="J113" s="210" t="s">
        <v>292</v>
      </c>
      <c r="K113" s="210" t="s">
        <v>292</v>
      </c>
      <c r="L113" s="210" t="s">
        <v>292</v>
      </c>
      <c r="M113" s="210" t="s">
        <v>292</v>
      </c>
      <c r="N113" s="211" t="s">
        <v>292</v>
      </c>
      <c r="O113" s="211" t="s">
        <v>292</v>
      </c>
      <c r="P113" s="210" t="s">
        <v>292</v>
      </c>
      <c r="Q113" s="211" t="s">
        <v>292</v>
      </c>
      <c r="R113" s="211" t="s">
        <v>292</v>
      </c>
      <c r="S113" s="210" t="s">
        <v>292</v>
      </c>
      <c r="U113" s="210"/>
      <c r="V113" s="210"/>
      <c r="W113" s="210"/>
      <c r="X113" s="210"/>
      <c r="Y113" s="210"/>
      <c r="Z113" s="210"/>
      <c r="AA113" s="210"/>
      <c r="AB113" s="210"/>
      <c r="AC113" s="210"/>
      <c r="AD113" s="210"/>
      <c r="AE113" s="210"/>
      <c r="AF113" s="210"/>
      <c r="AG113" s="211"/>
      <c r="AH113" s="211"/>
      <c r="AI113" s="210"/>
      <c r="AJ113" s="211"/>
      <c r="AK113" s="211"/>
      <c r="AL113" s="210"/>
    </row>
    <row r="114" spans="1:38" s="20" customFormat="1" ht="15" customHeight="1" x14ac:dyDescent="0.25">
      <c r="A114" s="119" t="s">
        <v>95</v>
      </c>
      <c r="B114" s="177">
        <v>8687.9109573234527</v>
      </c>
      <c r="C114" s="177">
        <v>6177.306571089106</v>
      </c>
      <c r="D114" s="177">
        <v>6070.0235571536159</v>
      </c>
      <c r="E114" s="177">
        <v>107.28301393549</v>
      </c>
      <c r="F114" s="177">
        <v>2510.6043862343463</v>
      </c>
      <c r="G114" s="177">
        <v>1287.1920064466779</v>
      </c>
      <c r="H114" s="177">
        <v>1223.4123797876682</v>
      </c>
      <c r="I114" s="177">
        <v>7464.4985775357836</v>
      </c>
      <c r="J114" s="177">
        <v>2257.2367665197307</v>
      </c>
      <c r="K114" s="177">
        <v>2455.5095592135399</v>
      </c>
      <c r="L114" s="177">
        <v>-198.27279269380952</v>
      </c>
      <c r="M114" s="177">
        <v>2595.267282162466</v>
      </c>
      <c r="N114" s="177">
        <v>1774.9114972458879</v>
      </c>
      <c r="O114" s="177">
        <v>820.3557849165785</v>
      </c>
      <c r="P114" s="177">
        <v>3739.5976502925355</v>
      </c>
      <c r="Q114" s="177">
        <v>3018.2582076359772</v>
      </c>
      <c r="R114" s="177">
        <v>721.33944265655794</v>
      </c>
      <c r="S114" s="177">
        <v>9800.8173557131122</v>
      </c>
      <c r="T114" s="61"/>
      <c r="U114" s="366">
        <v>65459.06510795356</v>
      </c>
      <c r="V114" s="366">
        <v>46542.916359870869</v>
      </c>
      <c r="W114" s="366">
        <v>45734.592491373922</v>
      </c>
      <c r="X114" s="366">
        <v>808.32386849694944</v>
      </c>
      <c r="Y114" s="366">
        <v>18916.148748082684</v>
      </c>
      <c r="Z114" s="366">
        <v>9698.3481725724941</v>
      </c>
      <c r="AA114" s="366">
        <v>9217.8005755101858</v>
      </c>
      <c r="AB114" s="366">
        <v>56241.264532443362</v>
      </c>
      <c r="AC114" s="366">
        <v>17007.150417342913</v>
      </c>
      <c r="AD114" s="366">
        <v>18501.036773894419</v>
      </c>
      <c r="AE114" s="366">
        <v>-1493.886356551508</v>
      </c>
      <c r="AF114" s="366">
        <v>19554.041337453102</v>
      </c>
      <c r="AG114" s="366">
        <v>13373.070675999143</v>
      </c>
      <c r="AH114" s="366">
        <v>6180.9706614539609</v>
      </c>
      <c r="AI114" s="366">
        <v>28175.998496129112</v>
      </c>
      <c r="AJ114" s="366">
        <v>22741.066465433272</v>
      </c>
      <c r="AK114" s="366">
        <v>5434.9320306958361</v>
      </c>
      <c r="AL114" s="366">
        <v>73844.258366620445</v>
      </c>
    </row>
    <row r="115" spans="1:38" s="20" customFormat="1" ht="15" customHeight="1" x14ac:dyDescent="0.25">
      <c r="A115" s="119" t="s">
        <v>96</v>
      </c>
      <c r="B115" s="177">
        <v>8941.501560725068</v>
      </c>
      <c r="C115" s="177">
        <v>6507.8586587052687</v>
      </c>
      <c r="D115" s="177">
        <v>6399.1411403610573</v>
      </c>
      <c r="E115" s="177">
        <v>108.717518344212</v>
      </c>
      <c r="F115" s="177">
        <v>2433.6429020197975</v>
      </c>
      <c r="G115" s="177">
        <v>1244.4371534784298</v>
      </c>
      <c r="H115" s="177">
        <v>1189.2057485413675</v>
      </c>
      <c r="I115" s="177">
        <v>7752.2958121836982</v>
      </c>
      <c r="J115" s="177">
        <v>2268.9324252661581</v>
      </c>
      <c r="K115" s="177">
        <v>2455.1245350969803</v>
      </c>
      <c r="L115" s="177">
        <v>-186.19210983082198</v>
      </c>
      <c r="M115" s="177">
        <v>3738.8000855412538</v>
      </c>
      <c r="N115" s="177">
        <v>1938.3249171002601</v>
      </c>
      <c r="O115" s="177">
        <v>1800.4751684409935</v>
      </c>
      <c r="P115" s="177">
        <v>4088.9162234812943</v>
      </c>
      <c r="Q115" s="177">
        <v>3379.9382596686228</v>
      </c>
      <c r="R115" s="177">
        <v>708.97796381267119</v>
      </c>
      <c r="S115" s="177">
        <v>10860.317848051185</v>
      </c>
      <c r="T115" s="61"/>
      <c r="U115" s="366">
        <v>67369.743509283027</v>
      </c>
      <c r="V115" s="366">
        <v>49033.461064014853</v>
      </c>
      <c r="W115" s="366">
        <v>48214.328922050387</v>
      </c>
      <c r="X115" s="366">
        <v>819.13214196446529</v>
      </c>
      <c r="Y115" s="366">
        <v>18336.282445268163</v>
      </c>
      <c r="Z115" s="366">
        <v>9376.2117328832301</v>
      </c>
      <c r="AA115" s="366">
        <v>8960.0707123849334</v>
      </c>
      <c r="AB115" s="366">
        <v>58409.672796898078</v>
      </c>
      <c r="AC115" s="366">
        <v>17095.271358167869</v>
      </c>
      <c r="AD115" s="366">
        <v>18498.1358096882</v>
      </c>
      <c r="AE115" s="366">
        <v>-1402.8644515203282</v>
      </c>
      <c r="AF115" s="366">
        <v>28169.98924451058</v>
      </c>
      <c r="AG115" s="366">
        <v>14604.30908789191</v>
      </c>
      <c r="AH115" s="366">
        <v>13565.680156618666</v>
      </c>
      <c r="AI115" s="366">
        <v>30807.939285819815</v>
      </c>
      <c r="AJ115" s="366">
        <v>25466.14481747324</v>
      </c>
      <c r="AK115" s="366">
        <v>5341.7944683465712</v>
      </c>
      <c r="AL115" s="366">
        <v>81827.064826141665</v>
      </c>
    </row>
    <row r="116" spans="1:38" s="92" customFormat="1" ht="15" customHeight="1" x14ac:dyDescent="0.25">
      <c r="A116" s="119" t="s">
        <v>97</v>
      </c>
      <c r="B116" s="177">
        <v>8848.0955096109192</v>
      </c>
      <c r="C116" s="177">
        <v>6276.7687140917451</v>
      </c>
      <c r="D116" s="177">
        <v>6156.3549593736789</v>
      </c>
      <c r="E116" s="177">
        <v>120.413754718066</v>
      </c>
      <c r="F116" s="177">
        <v>2571.3267955191745</v>
      </c>
      <c r="G116" s="177">
        <v>1318.19536650285</v>
      </c>
      <c r="H116" s="177">
        <v>1253.1314290163245</v>
      </c>
      <c r="I116" s="177">
        <v>7594.9640805945946</v>
      </c>
      <c r="J116" s="177">
        <v>1911.2678490889243</v>
      </c>
      <c r="K116" s="177">
        <v>2299.8180422229902</v>
      </c>
      <c r="L116" s="177">
        <v>-388.55019313406564</v>
      </c>
      <c r="M116" s="177">
        <v>5911.3714249269769</v>
      </c>
      <c r="N116" s="177">
        <v>1821.8607670784502</v>
      </c>
      <c r="O116" s="177">
        <v>4089.5106578485265</v>
      </c>
      <c r="P116" s="177">
        <v>4231.9332197726644</v>
      </c>
      <c r="Q116" s="177">
        <v>3466.0202996894045</v>
      </c>
      <c r="R116" s="177">
        <v>765.91292008325945</v>
      </c>
      <c r="S116" s="177">
        <v>12438.801563854156</v>
      </c>
      <c r="T116" s="61"/>
      <c r="U116" s="366">
        <v>66665.97561716348</v>
      </c>
      <c r="V116" s="366">
        <v>47292.313876324253</v>
      </c>
      <c r="W116" s="366">
        <v>46385.056441400986</v>
      </c>
      <c r="X116" s="366">
        <v>907.25743492326831</v>
      </c>
      <c r="Y116" s="366">
        <v>19373.661740839223</v>
      </c>
      <c r="Z116" s="366">
        <v>9931.9429889157236</v>
      </c>
      <c r="AA116" s="366">
        <v>9441.7187519234976</v>
      </c>
      <c r="AB116" s="366">
        <v>57224.256865239979</v>
      </c>
      <c r="AC116" s="366">
        <v>14400.447608960501</v>
      </c>
      <c r="AD116" s="366">
        <v>17327.979039129121</v>
      </c>
      <c r="AE116" s="366">
        <v>-2927.5314301686176</v>
      </c>
      <c r="AF116" s="366">
        <v>44539.228001112308</v>
      </c>
      <c r="AG116" s="366">
        <v>13726.809949552584</v>
      </c>
      <c r="AH116" s="366">
        <v>30812.418051559725</v>
      </c>
      <c r="AI116" s="366">
        <v>31885.50084437714</v>
      </c>
      <c r="AJ116" s="366">
        <v>26114.729948009819</v>
      </c>
      <c r="AK116" s="366">
        <v>5770.7708963673185</v>
      </c>
      <c r="AL116" s="366">
        <v>93720.150382859152</v>
      </c>
    </row>
    <row r="117" spans="1:38" s="92" customFormat="1" ht="15" customHeight="1" x14ac:dyDescent="0.25">
      <c r="A117" s="119" t="s">
        <v>98</v>
      </c>
      <c r="B117" s="177">
        <v>9344.4656567111688</v>
      </c>
      <c r="C117" s="177">
        <v>6903.849956174894</v>
      </c>
      <c r="D117" s="177">
        <v>6791.7328439424145</v>
      </c>
      <c r="E117" s="177">
        <v>112.11711223248001</v>
      </c>
      <c r="F117" s="177">
        <v>2440.6157005362738</v>
      </c>
      <c r="G117" s="177">
        <v>1268.1370029127697</v>
      </c>
      <c r="H117" s="177">
        <v>1172.4786976235039</v>
      </c>
      <c r="I117" s="177">
        <v>8171.9869590876633</v>
      </c>
      <c r="J117" s="177">
        <v>2531.2459089428976</v>
      </c>
      <c r="K117" s="177">
        <v>2321.5513925065898</v>
      </c>
      <c r="L117" s="177">
        <v>209.69451643630791</v>
      </c>
      <c r="M117" s="177">
        <v>3216.7127229595358</v>
      </c>
      <c r="N117" s="177">
        <v>2071.5582927778669</v>
      </c>
      <c r="O117" s="177">
        <v>1145.1544301816684</v>
      </c>
      <c r="P117" s="177">
        <v>4232.8285429548487</v>
      </c>
      <c r="Q117" s="177">
        <v>3466.9432055799275</v>
      </c>
      <c r="R117" s="177">
        <v>765.88533737492105</v>
      </c>
      <c r="S117" s="177">
        <v>10859.595745658753</v>
      </c>
      <c r="T117" s="61"/>
      <c r="U117" s="366">
        <v>70405.876490490307</v>
      </c>
      <c r="V117" s="366">
        <v>52017.057494799745</v>
      </c>
      <c r="W117" s="366">
        <v>51172.311112684125</v>
      </c>
      <c r="X117" s="366">
        <v>844.74638211562069</v>
      </c>
      <c r="Y117" s="366">
        <v>18388.818995690555</v>
      </c>
      <c r="Z117" s="366">
        <v>9554.7782484462641</v>
      </c>
      <c r="AA117" s="366">
        <v>8834.0407472442912</v>
      </c>
      <c r="AB117" s="366">
        <v>61571.835743246003</v>
      </c>
      <c r="AC117" s="366">
        <v>19071.672300930262</v>
      </c>
      <c r="AD117" s="366">
        <v>17491.728966840903</v>
      </c>
      <c r="AE117" s="366">
        <v>1579.943334089362</v>
      </c>
      <c r="AF117" s="366">
        <v>24236.322011138625</v>
      </c>
      <c r="AG117" s="366">
        <v>15608.155956934839</v>
      </c>
      <c r="AH117" s="366">
        <v>8628.1660542037807</v>
      </c>
      <c r="AI117" s="366">
        <v>31892.246656893309</v>
      </c>
      <c r="AJ117" s="366">
        <v>26121.683582441965</v>
      </c>
      <c r="AK117" s="366">
        <v>5770.5630744513428</v>
      </c>
      <c r="AL117" s="366">
        <v>81821.624145665875</v>
      </c>
    </row>
    <row r="118" spans="1:38" s="92" customFormat="1" ht="15" customHeight="1" x14ac:dyDescent="0.25">
      <c r="A118" s="208" t="s">
        <v>33</v>
      </c>
      <c r="B118" s="210" t="s">
        <v>292</v>
      </c>
      <c r="C118" s="210" t="s">
        <v>292</v>
      </c>
      <c r="D118" s="210" t="s">
        <v>292</v>
      </c>
      <c r="E118" s="210" t="s">
        <v>292</v>
      </c>
      <c r="F118" s="210" t="s">
        <v>292</v>
      </c>
      <c r="G118" s="210" t="s">
        <v>292</v>
      </c>
      <c r="H118" s="210" t="s">
        <v>292</v>
      </c>
      <c r="I118" s="210" t="s">
        <v>292</v>
      </c>
      <c r="J118" s="210" t="s">
        <v>292</v>
      </c>
      <c r="K118" s="210" t="s">
        <v>292</v>
      </c>
      <c r="L118" s="210" t="s">
        <v>292</v>
      </c>
      <c r="M118" s="210" t="s">
        <v>292</v>
      </c>
      <c r="N118" s="210" t="s">
        <v>292</v>
      </c>
      <c r="O118" s="210" t="s">
        <v>292</v>
      </c>
      <c r="P118" s="210" t="s">
        <v>292</v>
      </c>
      <c r="Q118" s="210" t="s">
        <v>292</v>
      </c>
      <c r="R118" s="210" t="s">
        <v>292</v>
      </c>
      <c r="S118" s="210" t="s">
        <v>292</v>
      </c>
      <c r="T118" s="61"/>
      <c r="U118" s="210"/>
      <c r="V118" s="210"/>
      <c r="W118" s="210"/>
      <c r="X118" s="210"/>
      <c r="Y118" s="210"/>
      <c r="Z118" s="210"/>
      <c r="AA118" s="210"/>
      <c r="AB118" s="210"/>
      <c r="AC118" s="210"/>
      <c r="AD118" s="210"/>
      <c r="AE118" s="210"/>
      <c r="AF118" s="210"/>
      <c r="AG118" s="210"/>
      <c r="AH118" s="210"/>
      <c r="AI118" s="210"/>
      <c r="AJ118" s="210"/>
      <c r="AK118" s="210"/>
      <c r="AL118" s="210"/>
    </row>
    <row r="119" spans="1:38" s="92" customFormat="1" ht="15" customHeight="1" x14ac:dyDescent="0.25">
      <c r="A119" s="119" t="s">
        <v>95</v>
      </c>
      <c r="B119" s="177">
        <v>8883.5080181937956</v>
      </c>
      <c r="C119" s="177">
        <v>6293.2767855997063</v>
      </c>
      <c r="D119" s="177">
        <v>6182.2371478193418</v>
      </c>
      <c r="E119" s="177">
        <v>111.039637780365</v>
      </c>
      <c r="F119" s="177">
        <v>2590.2312325940898</v>
      </c>
      <c r="G119" s="177">
        <v>1326.2241695393843</v>
      </c>
      <c r="H119" s="177">
        <v>1264.0070630547057</v>
      </c>
      <c r="I119" s="177">
        <v>7619.5009551390913</v>
      </c>
      <c r="J119" s="177">
        <v>2189.6337356348345</v>
      </c>
      <c r="K119" s="177">
        <v>2272.6271889016398</v>
      </c>
      <c r="L119" s="177">
        <v>-82.993453266805645</v>
      </c>
      <c r="M119" s="177">
        <v>2591.2938504399986</v>
      </c>
      <c r="N119" s="177">
        <v>1751.2584198717614</v>
      </c>
      <c r="O119" s="177">
        <v>840.03543056823719</v>
      </c>
      <c r="P119" s="177">
        <v>3996.1230244240087</v>
      </c>
      <c r="Q119" s="177">
        <v>3311.8768397726858</v>
      </c>
      <c r="R119" s="177">
        <v>684.24618465132289</v>
      </c>
      <c r="S119" s="177">
        <v>9668.3125798446199</v>
      </c>
      <c r="T119" s="61"/>
      <c r="U119" s="366">
        <v>66932.791163081158</v>
      </c>
      <c r="V119" s="366">
        <v>47416.693941100988</v>
      </c>
      <c r="W119" s="366">
        <v>46580.065790244837</v>
      </c>
      <c r="X119" s="366">
        <v>836.62815085616012</v>
      </c>
      <c r="Y119" s="366">
        <v>19516.09722198017</v>
      </c>
      <c r="Z119" s="366">
        <v>9992.4360053944911</v>
      </c>
      <c r="AA119" s="366">
        <v>9523.6612165856804</v>
      </c>
      <c r="AB119" s="366">
        <v>57409.129946495486</v>
      </c>
      <c r="AC119" s="366">
        <v>16497.795381140662</v>
      </c>
      <c r="AD119" s="366">
        <v>17123.109554779407</v>
      </c>
      <c r="AE119" s="366">
        <v>-625.31417363874721</v>
      </c>
      <c r="AF119" s="366">
        <v>19524.103516140171</v>
      </c>
      <c r="AG119" s="366">
        <v>13194.856564523787</v>
      </c>
      <c r="AH119" s="366">
        <v>6329.2469516163837</v>
      </c>
      <c r="AI119" s="366">
        <v>30108.788927522695</v>
      </c>
      <c r="AJ119" s="366">
        <v>24953.336049267302</v>
      </c>
      <c r="AK119" s="366">
        <v>5155.4528782553925</v>
      </c>
      <c r="AL119" s="366">
        <v>72845.901132839295</v>
      </c>
    </row>
    <row r="120" spans="1:38" s="92" customFormat="1" ht="15" customHeight="1" x14ac:dyDescent="0.25">
      <c r="A120" s="119" t="s">
        <v>96</v>
      </c>
      <c r="B120" s="177">
        <v>9186.5176579896015</v>
      </c>
      <c r="C120" s="177">
        <v>6691.5723006258086</v>
      </c>
      <c r="D120" s="177">
        <v>6577.9202873754175</v>
      </c>
      <c r="E120" s="177">
        <v>113.65201325039101</v>
      </c>
      <c r="F120" s="177">
        <v>2494.9453573637925</v>
      </c>
      <c r="G120" s="177">
        <v>1263.0027339867238</v>
      </c>
      <c r="H120" s="177">
        <v>1231.9426233770685</v>
      </c>
      <c r="I120" s="177">
        <v>7954.5750346125324</v>
      </c>
      <c r="J120" s="177">
        <v>2371.3274795504944</v>
      </c>
      <c r="K120" s="177">
        <v>2314.2147462837502</v>
      </c>
      <c r="L120" s="177">
        <v>57.112733266744613</v>
      </c>
      <c r="M120" s="177">
        <v>3942.3603840401252</v>
      </c>
      <c r="N120" s="177">
        <v>2034.4671376116503</v>
      </c>
      <c r="O120" s="177">
        <v>1907.8932464284751</v>
      </c>
      <c r="P120" s="177">
        <v>4373.373057763969</v>
      </c>
      <c r="Q120" s="177">
        <v>3630.8963002535888</v>
      </c>
      <c r="R120" s="177">
        <v>742.47675751038059</v>
      </c>
      <c r="S120" s="177">
        <v>11126.832463816252</v>
      </c>
      <c r="T120" s="61"/>
      <c r="U120" s="366">
        <v>69215.817294122651</v>
      </c>
      <c r="V120" s="366">
        <v>50417.651499065156</v>
      </c>
      <c r="W120" s="366">
        <v>49561.340405230083</v>
      </c>
      <c r="X120" s="366">
        <v>856.31109383507112</v>
      </c>
      <c r="Y120" s="366">
        <v>18798.165795057495</v>
      </c>
      <c r="Z120" s="366">
        <v>9516.0940992229716</v>
      </c>
      <c r="AA120" s="366">
        <v>9282.071695834522</v>
      </c>
      <c r="AB120" s="366">
        <v>59933.745598288129</v>
      </c>
      <c r="AC120" s="366">
        <v>17866.766894673201</v>
      </c>
      <c r="AD120" s="366">
        <v>17436.451005874918</v>
      </c>
      <c r="AE120" s="366">
        <v>430.31588879828729</v>
      </c>
      <c r="AF120" s="366">
        <v>29703.714313550325</v>
      </c>
      <c r="AG120" s="366">
        <v>15328.69264833498</v>
      </c>
      <c r="AH120" s="366">
        <v>14375.021665215347</v>
      </c>
      <c r="AI120" s="366">
        <v>32951.179303722623</v>
      </c>
      <c r="AJ120" s="366">
        <v>27356.988174260667</v>
      </c>
      <c r="AK120" s="366">
        <v>5594.1911294619631</v>
      </c>
      <c r="AL120" s="366">
        <v>83835.11919862355</v>
      </c>
    </row>
    <row r="121" spans="1:38" s="92" customFormat="1" ht="15" customHeight="1" x14ac:dyDescent="0.25">
      <c r="A121" s="119" t="s">
        <v>97</v>
      </c>
      <c r="B121" s="177">
        <v>9020.6645592158638</v>
      </c>
      <c r="C121" s="177">
        <v>6442.220159008376</v>
      </c>
      <c r="D121" s="177">
        <v>6318.655530467393</v>
      </c>
      <c r="E121" s="177">
        <v>123.56462854098301</v>
      </c>
      <c r="F121" s="177">
        <v>2578.4444002074879</v>
      </c>
      <c r="G121" s="177">
        <v>1313.5482246736158</v>
      </c>
      <c r="H121" s="177">
        <v>1264.8961755338721</v>
      </c>
      <c r="I121" s="177">
        <v>7755.7683836819915</v>
      </c>
      <c r="J121" s="177">
        <v>1547.9601094975576</v>
      </c>
      <c r="K121" s="177">
        <v>2064.3821038687202</v>
      </c>
      <c r="L121" s="177">
        <v>-516.42199437116244</v>
      </c>
      <c r="M121" s="177">
        <v>6422.5140896284584</v>
      </c>
      <c r="N121" s="177">
        <v>2053.2149908311249</v>
      </c>
      <c r="O121" s="177">
        <v>4369.2990987973326</v>
      </c>
      <c r="P121" s="177">
        <v>4388.2098302018749</v>
      </c>
      <c r="Q121" s="177">
        <v>3673.4556466232962</v>
      </c>
      <c r="R121" s="177">
        <v>714.75418357857836</v>
      </c>
      <c r="S121" s="177">
        <v>12602.928928140003</v>
      </c>
      <c r="T121" s="61"/>
      <c r="U121" s="366">
        <v>67966.197121411926</v>
      </c>
      <c r="V121" s="366">
        <v>48538.907788048615</v>
      </c>
      <c r="W121" s="366">
        <v>47607.910094306571</v>
      </c>
      <c r="X121" s="366">
        <v>930.99769374203652</v>
      </c>
      <c r="Y121" s="366">
        <v>19427.289333363318</v>
      </c>
      <c r="Z121" s="366">
        <v>9896.929098803359</v>
      </c>
      <c r="AA121" s="366">
        <v>9530.3602345599593</v>
      </c>
      <c r="AB121" s="366">
        <v>58435.836886851968</v>
      </c>
      <c r="AC121" s="366">
        <v>11663.105445009349</v>
      </c>
      <c r="AD121" s="366">
        <v>15554.086961598872</v>
      </c>
      <c r="AE121" s="366">
        <v>-3890.9815165895238</v>
      </c>
      <c r="AF121" s="366">
        <v>48390.43240830562</v>
      </c>
      <c r="AG121" s="366">
        <v>15469.948348417111</v>
      </c>
      <c r="AH121" s="366">
        <v>32920.484059888506</v>
      </c>
      <c r="AI121" s="366">
        <v>33062.966965656029</v>
      </c>
      <c r="AJ121" s="366">
        <v>27677.651569483227</v>
      </c>
      <c r="AK121" s="366">
        <v>5385.3153961727994</v>
      </c>
      <c r="AL121" s="366">
        <v>94956.76800907086</v>
      </c>
    </row>
    <row r="122" spans="1:38" s="92" customFormat="1" ht="15" customHeight="1" x14ac:dyDescent="0.25">
      <c r="A122" s="119" t="s">
        <v>98</v>
      </c>
      <c r="B122" s="177">
        <v>9562.1715859261203</v>
      </c>
      <c r="C122" s="177">
        <v>7071.231522395613</v>
      </c>
      <c r="D122" s="177">
        <v>6953.8729599976314</v>
      </c>
      <c r="E122" s="177">
        <v>117.358562397982</v>
      </c>
      <c r="F122" s="177">
        <v>2490.9400635305083</v>
      </c>
      <c r="G122" s="177">
        <v>1266.1300412025471</v>
      </c>
      <c r="H122" s="177">
        <v>1224.8100223279607</v>
      </c>
      <c r="I122" s="177">
        <v>8337.3615635981605</v>
      </c>
      <c r="J122" s="177">
        <v>2359.1458342499664</v>
      </c>
      <c r="K122" s="177">
        <v>2262.0705455254101</v>
      </c>
      <c r="L122" s="177">
        <v>97.075288724555975</v>
      </c>
      <c r="M122" s="177">
        <v>3196.6232618643639</v>
      </c>
      <c r="N122" s="177">
        <v>1936.6748955122475</v>
      </c>
      <c r="O122" s="177">
        <v>1259.9483663521166</v>
      </c>
      <c r="P122" s="177">
        <v>4184.7907422875778</v>
      </c>
      <c r="Q122" s="177">
        <v>3417.4090318968542</v>
      </c>
      <c r="R122" s="177">
        <v>767.38171039072301</v>
      </c>
      <c r="S122" s="177">
        <v>10933.149939752873</v>
      </c>
      <c r="T122" s="61"/>
      <c r="U122" s="366">
        <v>72046.181814160358</v>
      </c>
      <c r="V122" s="366">
        <v>53278.193905489752</v>
      </c>
      <c r="W122" s="366">
        <v>52393.955817102156</v>
      </c>
      <c r="X122" s="366">
        <v>884.23808838759544</v>
      </c>
      <c r="Y122" s="366">
        <v>18767.987908670617</v>
      </c>
      <c r="Z122" s="366">
        <v>9539.6567954405909</v>
      </c>
      <c r="AA122" s="366">
        <v>9228.3311132300205</v>
      </c>
      <c r="AB122" s="366">
        <v>62817.850700930343</v>
      </c>
      <c r="AC122" s="366">
        <v>17774.984288156371</v>
      </c>
      <c r="AD122" s="366">
        <v>17043.570525261202</v>
      </c>
      <c r="AE122" s="366">
        <v>731.413762895167</v>
      </c>
      <c r="AF122" s="366">
        <v>24084.957966517053</v>
      </c>
      <c r="AG122" s="366">
        <v>14591.877000237029</v>
      </c>
      <c r="AH122" s="366">
        <v>9493.0809662800239</v>
      </c>
      <c r="AI122" s="366">
        <v>31530.305847765758</v>
      </c>
      <c r="AJ122" s="366">
        <v>25748.46835082685</v>
      </c>
      <c r="AK122" s="366">
        <v>5781.8374969389033</v>
      </c>
      <c r="AL122" s="366">
        <v>82375.818221068024</v>
      </c>
    </row>
    <row r="123" spans="1:38" s="92" customFormat="1" ht="15" customHeight="1" x14ac:dyDescent="0.25">
      <c r="A123" s="208" t="s">
        <v>34</v>
      </c>
      <c r="B123" s="210" t="s">
        <v>292</v>
      </c>
      <c r="C123" s="210" t="s">
        <v>292</v>
      </c>
      <c r="D123" s="210" t="s">
        <v>292</v>
      </c>
      <c r="E123" s="210" t="s">
        <v>292</v>
      </c>
      <c r="F123" s="210" t="s">
        <v>292</v>
      </c>
      <c r="G123" s="210" t="s">
        <v>292</v>
      </c>
      <c r="H123" s="210" t="s">
        <v>292</v>
      </c>
      <c r="I123" s="210" t="s">
        <v>292</v>
      </c>
      <c r="J123" s="210" t="s">
        <v>292</v>
      </c>
      <c r="K123" s="210" t="s">
        <v>292</v>
      </c>
      <c r="L123" s="210" t="s">
        <v>292</v>
      </c>
      <c r="M123" s="210" t="s">
        <v>292</v>
      </c>
      <c r="N123" s="210" t="s">
        <v>292</v>
      </c>
      <c r="O123" s="210" t="s">
        <v>292</v>
      </c>
      <c r="P123" s="210" t="s">
        <v>292</v>
      </c>
      <c r="Q123" s="210" t="s">
        <v>292</v>
      </c>
      <c r="R123" s="210" t="s">
        <v>292</v>
      </c>
      <c r="S123" s="210" t="s">
        <v>292</v>
      </c>
      <c r="T123" s="61"/>
      <c r="U123" s="210"/>
      <c r="V123" s="210"/>
      <c r="W123" s="210"/>
      <c r="X123" s="210"/>
      <c r="Y123" s="210"/>
      <c r="Z123" s="210"/>
      <c r="AA123" s="210"/>
      <c r="AB123" s="210"/>
      <c r="AC123" s="210"/>
      <c r="AD123" s="210"/>
      <c r="AE123" s="210"/>
      <c r="AF123" s="210"/>
      <c r="AG123" s="210"/>
      <c r="AH123" s="210"/>
      <c r="AI123" s="210"/>
      <c r="AJ123" s="210"/>
      <c r="AK123" s="210"/>
      <c r="AL123" s="210"/>
    </row>
    <row r="124" spans="1:38" s="92" customFormat="1" ht="15" customHeight="1" x14ac:dyDescent="0.25">
      <c r="A124" s="119" t="s">
        <v>95</v>
      </c>
      <c r="B124" s="177">
        <v>9028.4032687825929</v>
      </c>
      <c r="C124" s="177">
        <v>6419.2916866489277</v>
      </c>
      <c r="D124" s="177">
        <v>6311.1049889408559</v>
      </c>
      <c r="E124" s="177">
        <v>108.186697708072</v>
      </c>
      <c r="F124" s="177">
        <v>2609.1115821336643</v>
      </c>
      <c r="G124" s="177">
        <v>1329.9227261592512</v>
      </c>
      <c r="H124" s="177">
        <v>1279.1888559744132</v>
      </c>
      <c r="I124" s="177">
        <v>7749.2144128081791</v>
      </c>
      <c r="J124" s="177">
        <v>2117.7142741733132</v>
      </c>
      <c r="K124" s="177">
        <v>2125.01032171406</v>
      </c>
      <c r="L124" s="177">
        <v>-7.2960475407466889</v>
      </c>
      <c r="M124" s="177">
        <v>2745.1034905090364</v>
      </c>
      <c r="N124" s="177">
        <v>1912.5721092607041</v>
      </c>
      <c r="O124" s="177">
        <v>832.53138124833254</v>
      </c>
      <c r="P124" s="177">
        <v>4204.376650824418</v>
      </c>
      <c r="Q124" s="177">
        <v>3519.7889456347993</v>
      </c>
      <c r="R124" s="177">
        <v>684.5877051896183</v>
      </c>
      <c r="S124" s="177">
        <v>9686.8443826405255</v>
      </c>
      <c r="T124" s="61"/>
      <c r="U124" s="366">
        <v>68024.504428642453</v>
      </c>
      <c r="V124" s="366">
        <v>48366.15321305635</v>
      </c>
      <c r="W124" s="366">
        <v>47551.020539174882</v>
      </c>
      <c r="X124" s="366">
        <v>815.13267388146858</v>
      </c>
      <c r="Y124" s="366">
        <v>19658.351215586095</v>
      </c>
      <c r="Z124" s="366">
        <v>10020.302780246879</v>
      </c>
      <c r="AA124" s="366">
        <v>9638.0484353392167</v>
      </c>
      <c r="AB124" s="366">
        <v>58386.455993303229</v>
      </c>
      <c r="AC124" s="366">
        <v>15955.918198758829</v>
      </c>
      <c r="AD124" s="366">
        <v>16010.890268954585</v>
      </c>
      <c r="AE124" s="366">
        <v>-54.972070195755933</v>
      </c>
      <c r="AF124" s="366">
        <v>20682.982249240336</v>
      </c>
      <c r="AG124" s="366">
        <v>14410.274557224777</v>
      </c>
      <c r="AH124" s="366">
        <v>6272.7076920155614</v>
      </c>
      <c r="AI124" s="366">
        <v>31677.875875636579</v>
      </c>
      <c r="AJ124" s="366">
        <v>26519.849810885396</v>
      </c>
      <c r="AK124" s="366">
        <v>5158.0260647511795</v>
      </c>
      <c r="AL124" s="366">
        <v>72985.529001005038</v>
      </c>
    </row>
    <row r="125" spans="1:38" s="92" customFormat="1" ht="15" customHeight="1" x14ac:dyDescent="0.25">
      <c r="A125" s="119" t="s">
        <v>96</v>
      </c>
      <c r="B125" s="177">
        <v>9168.2454836214783</v>
      </c>
      <c r="C125" s="177">
        <v>6663.2779359077767</v>
      </c>
      <c r="D125" s="177">
        <v>6551.1056832207632</v>
      </c>
      <c r="E125" s="177">
        <v>112.17225268701399</v>
      </c>
      <c r="F125" s="177">
        <v>2504.9675477137012</v>
      </c>
      <c r="G125" s="177">
        <v>1272.9623409704952</v>
      </c>
      <c r="H125" s="177">
        <v>1232.0052067432064</v>
      </c>
      <c r="I125" s="177">
        <v>7936.2402768782722</v>
      </c>
      <c r="J125" s="177">
        <v>2311.2611502587461</v>
      </c>
      <c r="K125" s="177">
        <v>2296.4483695041799</v>
      </c>
      <c r="L125" s="177">
        <v>14.812780754566193</v>
      </c>
      <c r="M125" s="177">
        <v>3997.554368176166</v>
      </c>
      <c r="N125" s="177">
        <v>2078.2653374738952</v>
      </c>
      <c r="O125" s="177">
        <v>1919.289030702271</v>
      </c>
      <c r="P125" s="177">
        <v>4517.1308508563334</v>
      </c>
      <c r="Q125" s="177">
        <v>3765.5807806075427</v>
      </c>
      <c r="R125" s="177">
        <v>751.5500702487916</v>
      </c>
      <c r="S125" s="177">
        <v>10959.930151200058</v>
      </c>
      <c r="T125" s="61"/>
      <c r="U125" s="366">
        <v>69078.145596346032</v>
      </c>
      <c r="V125" s="366">
        <v>50204.467608097148</v>
      </c>
      <c r="W125" s="366">
        <v>49359.305770226842</v>
      </c>
      <c r="X125" s="366">
        <v>845.16183787030695</v>
      </c>
      <c r="Y125" s="366">
        <v>18873.677988248881</v>
      </c>
      <c r="Z125" s="366">
        <v>9591.1347580421971</v>
      </c>
      <c r="AA125" s="366">
        <v>9282.5432302066893</v>
      </c>
      <c r="AB125" s="366">
        <v>59795.602366139348</v>
      </c>
      <c r="AC125" s="366">
        <v>17414.197136624523</v>
      </c>
      <c r="AD125" s="366">
        <v>17302.590240029243</v>
      </c>
      <c r="AE125" s="366">
        <v>111.60689659527898</v>
      </c>
      <c r="AF125" s="366">
        <v>30119.573387023323</v>
      </c>
      <c r="AG125" s="366">
        <v>15658.690185197065</v>
      </c>
      <c r="AH125" s="366">
        <v>14460.883201826262</v>
      </c>
      <c r="AI125" s="366">
        <v>34034.322395777046</v>
      </c>
      <c r="AJ125" s="366">
        <v>28371.768391487531</v>
      </c>
      <c r="AK125" s="366">
        <v>5662.5540042895209</v>
      </c>
      <c r="AL125" s="366">
        <v>82577.593724216844</v>
      </c>
    </row>
    <row r="126" spans="1:38" s="92" customFormat="1" ht="15" customHeight="1" x14ac:dyDescent="0.25">
      <c r="A126" s="119" t="s">
        <v>97</v>
      </c>
      <c r="B126" s="177">
        <v>8929.4795248721766</v>
      </c>
      <c r="C126" s="177">
        <v>6378.9116484572596</v>
      </c>
      <c r="D126" s="177">
        <v>6256.7902520605694</v>
      </c>
      <c r="E126" s="177">
        <v>122.12139639668899</v>
      </c>
      <c r="F126" s="177">
        <v>2550.5678764149179</v>
      </c>
      <c r="G126" s="177">
        <v>1306.3830393205376</v>
      </c>
      <c r="H126" s="177">
        <v>1244.1848370943806</v>
      </c>
      <c r="I126" s="177">
        <v>7685.2946877777968</v>
      </c>
      <c r="J126" s="177">
        <v>1396.9105246153604</v>
      </c>
      <c r="K126" s="177">
        <v>2081.24397959301</v>
      </c>
      <c r="L126" s="177">
        <v>-684.33345497764969</v>
      </c>
      <c r="M126" s="177">
        <v>6737.9934722888856</v>
      </c>
      <c r="N126" s="177">
        <v>2231.108382728813</v>
      </c>
      <c r="O126" s="177">
        <v>4506.8850895600726</v>
      </c>
      <c r="P126" s="177">
        <v>4491.1148580684321</v>
      </c>
      <c r="Q126" s="177">
        <v>3711.0505185946995</v>
      </c>
      <c r="R126" s="177">
        <v>780.06433947373273</v>
      </c>
      <c r="S126" s="177">
        <v>12573.268663707993</v>
      </c>
      <c r="T126" s="61"/>
      <c r="U126" s="366">
        <v>67279.163480149422</v>
      </c>
      <c r="V126" s="366">
        <v>48061.909815301224</v>
      </c>
      <c r="W126" s="366">
        <v>47141.786154150366</v>
      </c>
      <c r="X126" s="366">
        <v>920.12366115085331</v>
      </c>
      <c r="Y126" s="366">
        <v>19217.253664848202</v>
      </c>
      <c r="Z126" s="366">
        <v>9842.9430097605909</v>
      </c>
      <c r="AA126" s="366">
        <v>9374.3106550876109</v>
      </c>
      <c r="AB126" s="366">
        <v>57904.852825061811</v>
      </c>
      <c r="AC126" s="366">
        <v>10525.022347714434</v>
      </c>
      <c r="AD126" s="366">
        <v>15681.132764243534</v>
      </c>
      <c r="AE126" s="366">
        <v>-5156.1104165291017</v>
      </c>
      <c r="AF126" s="366">
        <v>50767.411816960608</v>
      </c>
      <c r="AG126" s="366">
        <v>16810.286109670244</v>
      </c>
      <c r="AH126" s="366">
        <v>33957.125707290368</v>
      </c>
      <c r="AI126" s="366">
        <v>33838.304898116607</v>
      </c>
      <c r="AJ126" s="366">
        <v>27960.910132351764</v>
      </c>
      <c r="AK126" s="366">
        <v>5877.3947657648396</v>
      </c>
      <c r="AL126" s="366">
        <v>94733.292746707884</v>
      </c>
    </row>
    <row r="127" spans="1:38" s="92" customFormat="1" ht="15" customHeight="1" x14ac:dyDescent="0.25">
      <c r="A127" s="119" t="s">
        <v>98</v>
      </c>
      <c r="B127" s="177">
        <v>9456.8328685353135</v>
      </c>
      <c r="C127" s="177">
        <v>6962.0361955842918</v>
      </c>
      <c r="D127" s="177">
        <v>6845.9730074545778</v>
      </c>
      <c r="E127" s="177">
        <v>116.06318812971399</v>
      </c>
      <c r="F127" s="177">
        <v>2494.7966729510222</v>
      </c>
      <c r="G127" s="177">
        <v>1264.8935357236312</v>
      </c>
      <c r="H127" s="177">
        <v>1229.903137227391</v>
      </c>
      <c r="I127" s="177">
        <v>8226.9297313079223</v>
      </c>
      <c r="J127" s="177">
        <v>2200.8601986281842</v>
      </c>
      <c r="K127" s="177">
        <v>2045.7481984316398</v>
      </c>
      <c r="L127" s="177">
        <v>155.11200019654464</v>
      </c>
      <c r="M127" s="177">
        <v>3452.0831968352968</v>
      </c>
      <c r="N127" s="177">
        <v>2221.7717159996805</v>
      </c>
      <c r="O127" s="177">
        <v>1230.3114808356161</v>
      </c>
      <c r="P127" s="177">
        <v>4313.8295529860707</v>
      </c>
      <c r="Q127" s="177">
        <v>3516.0011422076859</v>
      </c>
      <c r="R127" s="177">
        <v>797.82841077838418</v>
      </c>
      <c r="S127" s="177">
        <v>10795.946711012724</v>
      </c>
      <c r="T127" s="61"/>
      <c r="U127" s="366">
        <v>71252.507247979331</v>
      </c>
      <c r="V127" s="366">
        <v>52455.461715629848</v>
      </c>
      <c r="W127" s="366">
        <v>51580.983624666522</v>
      </c>
      <c r="X127" s="366">
        <v>874.47809096333015</v>
      </c>
      <c r="Y127" s="366">
        <v>18797.045532349479</v>
      </c>
      <c r="Z127" s="366">
        <v>9530.3403449097004</v>
      </c>
      <c r="AA127" s="366">
        <v>9266.7051874397785</v>
      </c>
      <c r="AB127" s="366">
        <v>61985.802060539543</v>
      </c>
      <c r="AC127" s="366">
        <v>16582.381166564053</v>
      </c>
      <c r="AD127" s="366">
        <v>15413.689801083192</v>
      </c>
      <c r="AE127" s="366">
        <v>1168.6913654808657</v>
      </c>
      <c r="AF127" s="366">
        <v>26009.720846555545</v>
      </c>
      <c r="AG127" s="366">
        <v>16739.938994199594</v>
      </c>
      <c r="AH127" s="366">
        <v>9269.781852355949</v>
      </c>
      <c r="AI127" s="366">
        <v>32502.548766973552</v>
      </c>
      <c r="AJ127" s="366">
        <v>26491.310605963812</v>
      </c>
      <c r="AK127" s="366">
        <v>6011.2381610097364</v>
      </c>
      <c r="AL127" s="366">
        <v>81342.06049412537</v>
      </c>
    </row>
    <row r="128" spans="1:38" s="92" customFormat="1" ht="15" customHeight="1" x14ac:dyDescent="0.25">
      <c r="A128" s="208" t="s">
        <v>35</v>
      </c>
      <c r="B128" s="210" t="s">
        <v>292</v>
      </c>
      <c r="C128" s="210" t="s">
        <v>292</v>
      </c>
      <c r="D128" s="210" t="s">
        <v>292</v>
      </c>
      <c r="E128" s="210" t="s">
        <v>292</v>
      </c>
      <c r="F128" s="210" t="s">
        <v>292</v>
      </c>
      <c r="G128" s="210" t="s">
        <v>292</v>
      </c>
      <c r="H128" s="210" t="s">
        <v>292</v>
      </c>
      <c r="I128" s="210" t="s">
        <v>292</v>
      </c>
      <c r="J128" s="210" t="s">
        <v>292</v>
      </c>
      <c r="K128" s="210" t="s">
        <v>292</v>
      </c>
      <c r="L128" s="210" t="s">
        <v>292</v>
      </c>
      <c r="M128" s="210" t="s">
        <v>292</v>
      </c>
      <c r="N128" s="210" t="s">
        <v>292</v>
      </c>
      <c r="O128" s="210" t="s">
        <v>292</v>
      </c>
      <c r="P128" s="210" t="s">
        <v>292</v>
      </c>
      <c r="Q128" s="210" t="s">
        <v>292</v>
      </c>
      <c r="R128" s="210" t="s">
        <v>292</v>
      </c>
      <c r="S128" s="210" t="s">
        <v>292</v>
      </c>
      <c r="T128" s="61"/>
      <c r="U128" s="210"/>
      <c r="V128" s="210"/>
      <c r="W128" s="210"/>
      <c r="X128" s="210"/>
      <c r="Y128" s="210"/>
      <c r="Z128" s="210"/>
      <c r="AA128" s="210"/>
      <c r="AB128" s="210"/>
      <c r="AC128" s="210"/>
      <c r="AD128" s="210"/>
      <c r="AE128" s="210"/>
      <c r="AF128" s="210"/>
      <c r="AG128" s="210"/>
      <c r="AH128" s="210"/>
      <c r="AI128" s="210"/>
      <c r="AJ128" s="210"/>
      <c r="AK128" s="210"/>
      <c r="AL128" s="210"/>
    </row>
    <row r="129" spans="1:38" s="92" customFormat="1" ht="15" customHeight="1" x14ac:dyDescent="0.25">
      <c r="A129" s="119" t="s">
        <v>95</v>
      </c>
      <c r="B129" s="177">
        <v>9102.5485580260411</v>
      </c>
      <c r="C129" s="177">
        <v>6441.9616971976402</v>
      </c>
      <c r="D129" s="178">
        <v>6331.7449836812311</v>
      </c>
      <c r="E129" s="178">
        <v>110.216713516409</v>
      </c>
      <c r="F129" s="178">
        <v>2660.5868608284004</v>
      </c>
      <c r="G129" s="178">
        <v>1380.4738940515515</v>
      </c>
      <c r="H129" s="178">
        <v>1280.1129667768491</v>
      </c>
      <c r="I129" s="177">
        <v>7822.4355912491919</v>
      </c>
      <c r="J129" s="177">
        <v>1918.2290793765312</v>
      </c>
      <c r="K129" s="178">
        <v>2243.9301178700898</v>
      </c>
      <c r="L129" s="178">
        <v>-325.70103849355888</v>
      </c>
      <c r="M129" s="178">
        <v>2776.0647403777562</v>
      </c>
      <c r="N129" s="178">
        <v>1925.9725384461265</v>
      </c>
      <c r="O129" s="178">
        <v>850.09220193162957</v>
      </c>
      <c r="P129" s="178">
        <v>4131.2835713715449</v>
      </c>
      <c r="Q129" s="178">
        <v>3497.518642682388</v>
      </c>
      <c r="R129" s="178">
        <v>633.76492868915682</v>
      </c>
      <c r="S129" s="178">
        <v>9665.5588064087824</v>
      </c>
      <c r="T129" s="61"/>
      <c r="U129" s="366">
        <v>68583.152110447205</v>
      </c>
      <c r="V129" s="366">
        <v>48536.960407535626</v>
      </c>
      <c r="W129" s="367">
        <v>47706.532579546241</v>
      </c>
      <c r="X129" s="367">
        <v>830.42782798938367</v>
      </c>
      <c r="Y129" s="367">
        <v>20046.191702911583</v>
      </c>
      <c r="Z129" s="367">
        <v>10401.180554731416</v>
      </c>
      <c r="AA129" s="367">
        <v>9645.0111481801705</v>
      </c>
      <c r="AB129" s="366">
        <v>58938.14096226704</v>
      </c>
      <c r="AC129" s="366">
        <v>14452.896998562475</v>
      </c>
      <c r="AD129" s="367">
        <v>16906.891473092193</v>
      </c>
      <c r="AE129" s="367">
        <v>-2453.9944745297194</v>
      </c>
      <c r="AF129" s="367">
        <v>20916.259786376206</v>
      </c>
      <c r="AG129" s="367">
        <v>14511.240090922342</v>
      </c>
      <c r="AH129" s="367">
        <v>6405.0196954538633</v>
      </c>
      <c r="AI129" s="367">
        <v>31127.156068498905</v>
      </c>
      <c r="AJ129" s="367">
        <v>26352.054213290452</v>
      </c>
      <c r="AK129" s="367">
        <v>4775.1018552084524</v>
      </c>
      <c r="AL129" s="367">
        <v>72825.152826886973</v>
      </c>
    </row>
    <row r="130" spans="1:38" s="92" customFormat="1" ht="15" customHeight="1" x14ac:dyDescent="0.25">
      <c r="A130" s="119" t="s">
        <v>96</v>
      </c>
      <c r="B130" s="177">
        <v>9350.297300917533</v>
      </c>
      <c r="C130" s="177">
        <v>6860.8647761147622</v>
      </c>
      <c r="D130" s="178">
        <v>6746.2482643689937</v>
      </c>
      <c r="E130" s="178">
        <v>114.61651174576899</v>
      </c>
      <c r="F130" s="178">
        <v>2489.4325248027726</v>
      </c>
      <c r="G130" s="178">
        <v>1286.1637319800009</v>
      </c>
      <c r="H130" s="178">
        <v>1203.2687928227713</v>
      </c>
      <c r="I130" s="177">
        <v>8147.0285080947624</v>
      </c>
      <c r="J130" s="177">
        <v>2614.1017268982932</v>
      </c>
      <c r="K130" s="178">
        <v>2386.44847487279</v>
      </c>
      <c r="L130" s="178">
        <v>227.65325202550315</v>
      </c>
      <c r="M130" s="178">
        <v>4101.5470010651816</v>
      </c>
      <c r="N130" s="178">
        <v>2140.869138484125</v>
      </c>
      <c r="O130" s="178">
        <v>1960.6778625810564</v>
      </c>
      <c r="P130" s="178">
        <v>4903.2674753826495</v>
      </c>
      <c r="Q130" s="178">
        <v>4140.7005478451374</v>
      </c>
      <c r="R130" s="178">
        <v>762.5669275375127</v>
      </c>
      <c r="S130" s="178">
        <v>11162.678553498359</v>
      </c>
      <c r="T130" s="61"/>
      <c r="U130" s="366">
        <v>70449.81501376316</v>
      </c>
      <c r="V130" s="366">
        <v>51693.185655636677</v>
      </c>
      <c r="W130" s="367">
        <v>50829.607547888183</v>
      </c>
      <c r="X130" s="367">
        <v>863.57810774849645</v>
      </c>
      <c r="Y130" s="367">
        <v>18756.629358126491</v>
      </c>
      <c r="Z130" s="367">
        <v>9690.6006386033168</v>
      </c>
      <c r="AA130" s="367">
        <v>9066.0287195231704</v>
      </c>
      <c r="AB130" s="366">
        <v>61383.786294239988</v>
      </c>
      <c r="AC130" s="366">
        <v>19695.949461315191</v>
      </c>
      <c r="AD130" s="367">
        <v>17980.696033929038</v>
      </c>
      <c r="AE130" s="367">
        <v>1715.2534273861536</v>
      </c>
      <c r="AF130" s="367">
        <v>30903.105879525614</v>
      </c>
      <c r="AG130" s="367">
        <v>16130.378523908641</v>
      </c>
      <c r="AH130" s="367">
        <v>14772.727355616969</v>
      </c>
      <c r="AI130" s="367">
        <v>36943.668793270575</v>
      </c>
      <c r="AJ130" s="367">
        <v>31198.108277739189</v>
      </c>
      <c r="AK130" s="367">
        <v>5745.5605155313897</v>
      </c>
      <c r="AL130" s="367">
        <v>84105.201561333393</v>
      </c>
    </row>
    <row r="131" spans="1:38" s="92" customFormat="1" ht="15" customHeight="1" x14ac:dyDescent="0.25">
      <c r="A131" s="119" t="s">
        <v>97</v>
      </c>
      <c r="B131" s="177">
        <v>9137.964727097773</v>
      </c>
      <c r="C131" s="177">
        <v>6529.6045906492709</v>
      </c>
      <c r="D131" s="178">
        <v>6406.5504379737295</v>
      </c>
      <c r="E131" s="178">
        <v>123.054152675542</v>
      </c>
      <c r="F131" s="178">
        <v>2608.3601364485016</v>
      </c>
      <c r="G131" s="178">
        <v>1353.4642002026367</v>
      </c>
      <c r="H131" s="178">
        <v>1254.895936245865</v>
      </c>
      <c r="I131" s="177">
        <v>7883.0687908519076</v>
      </c>
      <c r="J131" s="177">
        <v>1338.5184487175247</v>
      </c>
      <c r="K131" s="178">
        <v>2008.1551989910899</v>
      </c>
      <c r="L131" s="178">
        <v>-669.63675027356533</v>
      </c>
      <c r="M131" s="178">
        <v>7114.9947357432447</v>
      </c>
      <c r="N131" s="178">
        <v>2534.8029857470169</v>
      </c>
      <c r="O131" s="178">
        <v>4580.1917499962283</v>
      </c>
      <c r="P131" s="178">
        <v>4873.2995645744895</v>
      </c>
      <c r="Q131" s="178">
        <v>4126.3789422708078</v>
      </c>
      <c r="R131" s="178">
        <v>746.92062230368151</v>
      </c>
      <c r="S131" s="178">
        <v>12718.178346984054</v>
      </c>
      <c r="T131" s="61"/>
      <c r="U131" s="366">
        <v>68849.99523631818</v>
      </c>
      <c r="V131" s="366">
        <v>49197.305788246937</v>
      </c>
      <c r="W131" s="367">
        <v>48270.154274913068</v>
      </c>
      <c r="X131" s="367">
        <v>927.15151333387121</v>
      </c>
      <c r="Y131" s="367">
        <v>19652.689448071236</v>
      </c>
      <c r="Z131" s="367">
        <v>10197.676016426767</v>
      </c>
      <c r="AA131" s="367">
        <v>9455.0134316444692</v>
      </c>
      <c r="AB131" s="366">
        <v>59394.981804673698</v>
      </c>
      <c r="AC131" s="366">
        <v>10085.06725186219</v>
      </c>
      <c r="AD131" s="367">
        <v>15130.445346798368</v>
      </c>
      <c r="AE131" s="367">
        <v>-5045.3780949361781</v>
      </c>
      <c r="AF131" s="367">
        <v>53607.927836457478</v>
      </c>
      <c r="AG131" s="367">
        <v>19098.473096110902</v>
      </c>
      <c r="AH131" s="367">
        <v>34509.454740346584</v>
      </c>
      <c r="AI131" s="367">
        <v>36717.875569286494</v>
      </c>
      <c r="AJ131" s="367">
        <v>31090.202140539404</v>
      </c>
      <c r="AK131" s="367">
        <v>5627.673428747089</v>
      </c>
      <c r="AL131" s="367">
        <v>95825.114755351358</v>
      </c>
    </row>
    <row r="132" spans="1:38" s="92" customFormat="1" ht="15" customHeight="1" x14ac:dyDescent="0.25">
      <c r="A132" s="119" t="s">
        <v>98</v>
      </c>
      <c r="B132" s="177">
        <v>9477.0312553669264</v>
      </c>
      <c r="C132" s="177">
        <v>6998.7723541902524</v>
      </c>
      <c r="D132" s="177">
        <v>6884.2047513527177</v>
      </c>
      <c r="E132" s="177">
        <v>114.56760283753499</v>
      </c>
      <c r="F132" s="177">
        <v>2478.2589011766736</v>
      </c>
      <c r="G132" s="177">
        <v>1246.2536029273726</v>
      </c>
      <c r="H132" s="177">
        <v>1232.0052982493007</v>
      </c>
      <c r="I132" s="177">
        <v>8245.0259571176248</v>
      </c>
      <c r="J132" s="177">
        <v>2383.7407447879114</v>
      </c>
      <c r="K132" s="177">
        <v>2049.8619084033503</v>
      </c>
      <c r="L132" s="177">
        <v>333.87883638456157</v>
      </c>
      <c r="M132" s="177">
        <v>3794.7267352067342</v>
      </c>
      <c r="N132" s="177">
        <v>2549.0804914518226</v>
      </c>
      <c r="O132" s="177">
        <v>1245.6462437549114</v>
      </c>
      <c r="P132" s="177">
        <v>4737.8169188409638</v>
      </c>
      <c r="Q132" s="177">
        <v>3923.1640903349853</v>
      </c>
      <c r="R132" s="177">
        <v>814.6528285059776</v>
      </c>
      <c r="S132" s="177">
        <v>10917.68181652061</v>
      </c>
      <c r="T132" s="61"/>
      <c r="U132" s="366">
        <v>71404.691993562112</v>
      </c>
      <c r="V132" s="366">
        <v>52732.250302646462</v>
      </c>
      <c r="W132" s="366">
        <v>51869.040699067053</v>
      </c>
      <c r="X132" s="366">
        <v>863.20960357940749</v>
      </c>
      <c r="Y132" s="366">
        <v>18672.44169091565</v>
      </c>
      <c r="Z132" s="366">
        <v>9389.8977712562901</v>
      </c>
      <c r="AA132" s="366">
        <v>9282.5439196593561</v>
      </c>
      <c r="AB132" s="366">
        <v>62122.148073902747</v>
      </c>
      <c r="AC132" s="366">
        <v>17960.29464160452</v>
      </c>
      <c r="AD132" s="366">
        <v>15444.684548865043</v>
      </c>
      <c r="AE132" s="366">
        <v>2515.6100927394791</v>
      </c>
      <c r="AF132" s="366">
        <v>28591.368586415141</v>
      </c>
      <c r="AG132" s="366">
        <v>19206.046962843757</v>
      </c>
      <c r="AH132" s="366">
        <v>9385.3216235713808</v>
      </c>
      <c r="AI132" s="366">
        <v>35697.081575007243</v>
      </c>
      <c r="AJ132" s="366">
        <v>29559.07983862895</v>
      </c>
      <c r="AK132" s="366">
        <v>6138.0017363782881</v>
      </c>
      <c r="AL132" s="366">
        <v>82259.27364657454</v>
      </c>
    </row>
    <row r="133" spans="1:38" s="92" customFormat="1" ht="15" customHeight="1" x14ac:dyDescent="0.25">
      <c r="A133" s="208" t="s">
        <v>55</v>
      </c>
      <c r="B133" s="211" t="s">
        <v>292</v>
      </c>
      <c r="C133" s="211" t="s">
        <v>292</v>
      </c>
      <c r="D133" s="211" t="s">
        <v>292</v>
      </c>
      <c r="E133" s="211" t="s">
        <v>292</v>
      </c>
      <c r="F133" s="211" t="s">
        <v>292</v>
      </c>
      <c r="G133" s="211" t="s">
        <v>292</v>
      </c>
      <c r="H133" s="211" t="s">
        <v>292</v>
      </c>
      <c r="I133" s="211" t="s">
        <v>292</v>
      </c>
      <c r="J133" s="211" t="s">
        <v>292</v>
      </c>
      <c r="K133" s="211" t="s">
        <v>292</v>
      </c>
      <c r="L133" s="211" t="s">
        <v>292</v>
      </c>
      <c r="M133" s="211" t="s">
        <v>292</v>
      </c>
      <c r="N133" s="211" t="s">
        <v>292</v>
      </c>
      <c r="O133" s="211" t="s">
        <v>292</v>
      </c>
      <c r="P133" s="211" t="s">
        <v>292</v>
      </c>
      <c r="Q133" s="211" t="s">
        <v>292</v>
      </c>
      <c r="R133" s="211" t="s">
        <v>292</v>
      </c>
      <c r="S133" s="211" t="s">
        <v>292</v>
      </c>
      <c r="T133" s="61"/>
      <c r="U133" s="211"/>
      <c r="V133" s="211"/>
      <c r="W133" s="211"/>
      <c r="X133" s="211"/>
      <c r="Y133" s="211"/>
      <c r="Z133" s="211"/>
      <c r="AA133" s="211"/>
      <c r="AB133" s="211"/>
      <c r="AC133" s="211"/>
      <c r="AD133" s="211"/>
      <c r="AE133" s="211"/>
      <c r="AF133" s="211"/>
      <c r="AG133" s="211"/>
      <c r="AH133" s="211"/>
      <c r="AI133" s="211"/>
      <c r="AJ133" s="211"/>
      <c r="AK133" s="211"/>
      <c r="AL133" s="211"/>
    </row>
    <row r="134" spans="1:38" s="92" customFormat="1" ht="15" customHeight="1" x14ac:dyDescent="0.25">
      <c r="A134" s="119" t="s">
        <v>95</v>
      </c>
      <c r="B134" s="177">
        <v>9042.7250437297298</v>
      </c>
      <c r="C134" s="177">
        <v>6426.3754264748886</v>
      </c>
      <c r="D134" s="177">
        <v>6318.4796991907579</v>
      </c>
      <c r="E134" s="177">
        <v>107.895727284131</v>
      </c>
      <c r="F134" s="177">
        <v>2616.3496172548416</v>
      </c>
      <c r="G134" s="177">
        <v>1347.1530465593737</v>
      </c>
      <c r="H134" s="177">
        <v>1269.1965706954682</v>
      </c>
      <c r="I134" s="177">
        <v>7773.5284730342628</v>
      </c>
      <c r="J134" s="177">
        <v>1909.7850232110184</v>
      </c>
      <c r="K134" s="177">
        <v>2030.9880156854999</v>
      </c>
      <c r="L134" s="177">
        <v>-121.20299247448158</v>
      </c>
      <c r="M134" s="177">
        <v>3130.5823094896518</v>
      </c>
      <c r="N134" s="177">
        <v>2210.4363669406612</v>
      </c>
      <c r="O134" s="177">
        <v>920.145942548991</v>
      </c>
      <c r="P134" s="177">
        <v>4432.7003245518035</v>
      </c>
      <c r="Q134" s="177">
        <v>3789.7988291667029</v>
      </c>
      <c r="R134" s="177">
        <v>642.90149538510127</v>
      </c>
      <c r="S134" s="177">
        <v>9650.3920518785981</v>
      </c>
      <c r="T134" s="61"/>
      <c r="U134" s="366">
        <v>68132.411841981651</v>
      </c>
      <c r="V134" s="366">
        <v>48419.525650775053</v>
      </c>
      <c r="W134" s="366">
        <v>47606.585293552766</v>
      </c>
      <c r="X134" s="366">
        <v>812.940357222285</v>
      </c>
      <c r="Y134" s="366">
        <v>19712.886191206606</v>
      </c>
      <c r="Z134" s="366">
        <v>10150.124629301601</v>
      </c>
      <c r="AA134" s="366">
        <v>9562.7615619050048</v>
      </c>
      <c r="AB134" s="366">
        <v>58569.650280076654</v>
      </c>
      <c r="AC134" s="366">
        <v>14389.275257383419</v>
      </c>
      <c r="AD134" s="366">
        <v>15302.4792041824</v>
      </c>
      <c r="AE134" s="366">
        <v>-913.20394679898152</v>
      </c>
      <c r="AF134" s="366">
        <v>23587.372410849785</v>
      </c>
      <c r="AG134" s="366">
        <v>16654.532806714411</v>
      </c>
      <c r="AH134" s="366">
        <v>6932.8396041353735</v>
      </c>
      <c r="AI134" s="366">
        <v>33398.180595335565</v>
      </c>
      <c r="AJ134" s="366">
        <v>28554.239278356526</v>
      </c>
      <c r="AK134" s="366">
        <v>4843.941316979046</v>
      </c>
      <c r="AL134" s="366">
        <v>72710.8789148793</v>
      </c>
    </row>
    <row r="135" spans="1:38" s="92" customFormat="1" ht="15" customHeight="1" x14ac:dyDescent="0.25">
      <c r="A135" s="119" t="s">
        <v>96</v>
      </c>
      <c r="B135" s="177">
        <v>9344.0014663068268</v>
      </c>
      <c r="C135" s="177">
        <v>6820.3796807101435</v>
      </c>
      <c r="D135" s="178">
        <v>6705.0740657968363</v>
      </c>
      <c r="E135" s="178">
        <v>115.305614913307</v>
      </c>
      <c r="F135" s="178">
        <v>2523.6217855966843</v>
      </c>
      <c r="G135" s="178">
        <v>1294.3286526213369</v>
      </c>
      <c r="H135" s="178">
        <v>1229.2931329753476</v>
      </c>
      <c r="I135" s="177">
        <v>8114.7083333314804</v>
      </c>
      <c r="J135" s="177">
        <v>2376.4746198311896</v>
      </c>
      <c r="K135" s="178">
        <v>2173.4800644061197</v>
      </c>
      <c r="L135" s="178">
        <v>202.99455542506982</v>
      </c>
      <c r="M135" s="178">
        <v>4532.5559529812872</v>
      </c>
      <c r="N135" s="178">
        <v>2361.5371757571174</v>
      </c>
      <c r="O135" s="178">
        <v>2171.0187772241693</v>
      </c>
      <c r="P135" s="178">
        <v>5073.4174440313091</v>
      </c>
      <c r="Q135" s="178">
        <v>4346.6347423492862</v>
      </c>
      <c r="R135" s="178">
        <v>726.78270168202312</v>
      </c>
      <c r="S135" s="178">
        <v>11179.614595087996</v>
      </c>
      <c r="T135" s="61"/>
      <c r="U135" s="366">
        <v>70402.379047888797</v>
      </c>
      <c r="V135" s="366">
        <v>51388.150704310581</v>
      </c>
      <c r="W135" s="367">
        <v>50519.380548746267</v>
      </c>
      <c r="X135" s="367">
        <v>868.77015556431161</v>
      </c>
      <c r="Y135" s="367">
        <v>19014.228343578219</v>
      </c>
      <c r="Z135" s="367">
        <v>9752.1192331754628</v>
      </c>
      <c r="AA135" s="367">
        <v>9262.1091104027564</v>
      </c>
      <c r="AB135" s="366">
        <v>61140.269937486046</v>
      </c>
      <c r="AC135" s="366">
        <v>17905.548023118099</v>
      </c>
      <c r="AD135" s="367">
        <v>16376.08554526791</v>
      </c>
      <c r="AE135" s="367">
        <v>1529.4624778501886</v>
      </c>
      <c r="AF135" s="367">
        <v>34150.54282773751</v>
      </c>
      <c r="AG135" s="367">
        <v>17793.001850742003</v>
      </c>
      <c r="AH135" s="367">
        <v>16357.540976995504</v>
      </c>
      <c r="AI135" s="367">
        <v>38225.663732053901</v>
      </c>
      <c r="AJ135" s="367">
        <v>32749.719466230697</v>
      </c>
      <c r="AK135" s="367">
        <v>5475.9442658232038</v>
      </c>
      <c r="AL135" s="367">
        <v>84232.806166690512</v>
      </c>
    </row>
    <row r="136" spans="1:38" s="92" customFormat="1" ht="15" customHeight="1" x14ac:dyDescent="0.25">
      <c r="A136" s="119" t="s">
        <v>97</v>
      </c>
      <c r="B136" s="177">
        <v>9116.6404100815853</v>
      </c>
      <c r="C136" s="177">
        <v>6448.0195869571853</v>
      </c>
      <c r="D136" s="178">
        <v>6324.1617283948372</v>
      </c>
      <c r="E136" s="178">
        <v>123.857858562348</v>
      </c>
      <c r="F136" s="178">
        <v>2668.6208231243995</v>
      </c>
      <c r="G136" s="178">
        <v>1376.3213424407213</v>
      </c>
      <c r="H136" s="178">
        <v>1292.2994806836784</v>
      </c>
      <c r="I136" s="177">
        <v>7824.3409293979075</v>
      </c>
      <c r="J136" s="177">
        <v>1238.4876691222266</v>
      </c>
      <c r="K136" s="178">
        <v>2092.12715290197</v>
      </c>
      <c r="L136" s="178">
        <v>-853.63948377974316</v>
      </c>
      <c r="M136" s="178">
        <v>7463.2742307619674</v>
      </c>
      <c r="N136" s="178">
        <v>2567.6449517186011</v>
      </c>
      <c r="O136" s="178">
        <v>4895.6292790433663</v>
      </c>
      <c r="P136" s="178">
        <v>5071.9056848610644</v>
      </c>
      <c r="Q136" s="178">
        <v>4281.4744616811977</v>
      </c>
      <c r="R136" s="178">
        <v>790.4312231798657</v>
      </c>
      <c r="S136" s="178">
        <v>12746.496625104714</v>
      </c>
      <c r="T136" s="61"/>
      <c r="U136" s="366">
        <v>68689.327169759708</v>
      </c>
      <c r="V136" s="366">
        <v>48582.603577928916</v>
      </c>
      <c r="W136" s="367">
        <v>47649.396542590905</v>
      </c>
      <c r="X136" s="367">
        <v>933.20703533801111</v>
      </c>
      <c r="Y136" s="367">
        <v>20106.723591830789</v>
      </c>
      <c r="Z136" s="367">
        <v>10369.893154619615</v>
      </c>
      <c r="AA136" s="367">
        <v>9736.8304372111761</v>
      </c>
      <c r="AB136" s="366">
        <v>58952.496732548534</v>
      </c>
      <c r="AC136" s="366">
        <v>9331.3853430014169</v>
      </c>
      <c r="AD136" s="367">
        <v>15763.132033539894</v>
      </c>
      <c r="AE136" s="367">
        <v>-6431.7466905384754</v>
      </c>
      <c r="AF136" s="367">
        <v>56232.039691676044</v>
      </c>
      <c r="AG136" s="367">
        <v>19345.920888723802</v>
      </c>
      <c r="AH136" s="367">
        <v>36886.118802952245</v>
      </c>
      <c r="AI136" s="367">
        <v>38214.273382585692</v>
      </c>
      <c r="AJ136" s="367">
        <v>32258.769331536987</v>
      </c>
      <c r="AK136" s="367">
        <v>5955.5040510486988</v>
      </c>
      <c r="AL136" s="367">
        <v>96038.478821851473</v>
      </c>
    </row>
    <row r="137" spans="1:38" s="92" customFormat="1" ht="15" customHeight="1" x14ac:dyDescent="0.25">
      <c r="A137" s="119" t="s">
        <v>98</v>
      </c>
      <c r="B137" s="177">
        <v>9458.643061943767</v>
      </c>
      <c r="C137" s="177">
        <v>6971.038370924487</v>
      </c>
      <c r="D137" s="178">
        <v>6854.7732722089941</v>
      </c>
      <c r="E137" s="178">
        <v>116.265098715493</v>
      </c>
      <c r="F137" s="178">
        <v>2487.6046910192804</v>
      </c>
      <c r="G137" s="178">
        <v>1253.6518233823317</v>
      </c>
      <c r="H137" s="178">
        <v>1233.9528676369491</v>
      </c>
      <c r="I137" s="177">
        <v>8224.6901943068187</v>
      </c>
      <c r="J137" s="177">
        <v>2355.5604419097767</v>
      </c>
      <c r="K137" s="178">
        <v>2167.6966838789099</v>
      </c>
      <c r="L137" s="178">
        <v>187.86375803086662</v>
      </c>
      <c r="M137" s="178">
        <v>3952.9370189201654</v>
      </c>
      <c r="N137" s="178">
        <v>2576.0463838917954</v>
      </c>
      <c r="O137" s="178">
        <v>1376.8906350283703</v>
      </c>
      <c r="P137" s="178">
        <v>4740.7874592253202</v>
      </c>
      <c r="Q137" s="178">
        <v>3986.7597080874048</v>
      </c>
      <c r="R137" s="178">
        <v>754.02775113791506</v>
      </c>
      <c r="S137" s="178">
        <v>11026.353063548389</v>
      </c>
      <c r="T137" s="61"/>
      <c r="U137" s="366">
        <v>71266.146150215311</v>
      </c>
      <c r="V137" s="366">
        <v>52523.288605730551</v>
      </c>
      <c r="W137" s="367">
        <v>51647.289219458668</v>
      </c>
      <c r="X137" s="367">
        <v>875.99938627188203</v>
      </c>
      <c r="Y137" s="367">
        <v>18742.85754448477</v>
      </c>
      <c r="Z137" s="367">
        <v>9445.639663274178</v>
      </c>
      <c r="AA137" s="367">
        <v>9297.217881210594</v>
      </c>
      <c r="AB137" s="366">
        <v>61968.928269004726</v>
      </c>
      <c r="AC137" s="366">
        <v>17747.970149569213</v>
      </c>
      <c r="AD137" s="367">
        <v>16332.510664685647</v>
      </c>
      <c r="AE137" s="367">
        <v>1415.4594848835645</v>
      </c>
      <c r="AF137" s="367">
        <v>29783.403969053987</v>
      </c>
      <c r="AG137" s="367">
        <v>19409.221479432734</v>
      </c>
      <c r="AH137" s="367">
        <v>10374.182489621257</v>
      </c>
      <c r="AI137" s="367">
        <v>35719.463111533179</v>
      </c>
      <c r="AJ137" s="367">
        <v>30038.241020584552</v>
      </c>
      <c r="AK137" s="367">
        <v>5681.2220909486214</v>
      </c>
      <c r="AL137" s="367">
        <v>83078.057157305346</v>
      </c>
    </row>
    <row r="138" spans="1:38" s="92" customFormat="1" ht="15" customHeight="1" x14ac:dyDescent="0.25">
      <c r="A138" s="208" t="s">
        <v>91</v>
      </c>
      <c r="B138" s="215" t="s">
        <v>292</v>
      </c>
      <c r="C138" s="215" t="s">
        <v>292</v>
      </c>
      <c r="D138" s="215" t="s">
        <v>292</v>
      </c>
      <c r="E138" s="215" t="s">
        <v>292</v>
      </c>
      <c r="F138" s="215" t="s">
        <v>292</v>
      </c>
      <c r="G138" s="215" t="s">
        <v>292</v>
      </c>
      <c r="H138" s="215" t="s">
        <v>292</v>
      </c>
      <c r="I138" s="215" t="s">
        <v>292</v>
      </c>
      <c r="J138" s="215" t="s">
        <v>292</v>
      </c>
      <c r="K138" s="215" t="s">
        <v>292</v>
      </c>
      <c r="L138" s="215" t="s">
        <v>292</v>
      </c>
      <c r="M138" s="215" t="s">
        <v>292</v>
      </c>
      <c r="N138" s="215" t="s">
        <v>292</v>
      </c>
      <c r="O138" s="215" t="s">
        <v>292</v>
      </c>
      <c r="P138" s="215" t="s">
        <v>292</v>
      </c>
      <c r="Q138" s="215" t="s">
        <v>292</v>
      </c>
      <c r="R138" s="215" t="s">
        <v>292</v>
      </c>
      <c r="S138" s="215" t="s">
        <v>292</v>
      </c>
      <c r="U138" s="215"/>
      <c r="V138" s="215"/>
      <c r="W138" s="215"/>
      <c r="X138" s="215"/>
      <c r="Y138" s="215"/>
      <c r="Z138" s="215"/>
      <c r="AA138" s="215"/>
      <c r="AB138" s="215"/>
      <c r="AC138" s="215"/>
      <c r="AD138" s="215"/>
      <c r="AE138" s="215"/>
      <c r="AF138" s="215"/>
      <c r="AG138" s="215"/>
      <c r="AH138" s="215"/>
      <c r="AI138" s="215"/>
      <c r="AJ138" s="215"/>
      <c r="AK138" s="215"/>
      <c r="AL138" s="215"/>
    </row>
    <row r="139" spans="1:38" s="96" customFormat="1" ht="15" customHeight="1" x14ac:dyDescent="0.25">
      <c r="A139" s="119" t="s">
        <v>95</v>
      </c>
      <c r="B139" s="177">
        <v>8968.0642325528952</v>
      </c>
      <c r="C139" s="177">
        <v>6347.4031113962092</v>
      </c>
      <c r="D139" s="178">
        <v>6229.0834882155723</v>
      </c>
      <c r="E139" s="178">
        <v>118.319623180636</v>
      </c>
      <c r="F139" s="178">
        <v>2620.6611211566869</v>
      </c>
      <c r="G139" s="178">
        <v>1349.6937446792526</v>
      </c>
      <c r="H139" s="178">
        <v>1270.9673764774343</v>
      </c>
      <c r="I139" s="177">
        <v>7697.0968560754618</v>
      </c>
      <c r="J139" s="177">
        <v>2326.3232008437071</v>
      </c>
      <c r="K139" s="178">
        <v>2152.3432660113804</v>
      </c>
      <c r="L139" s="178">
        <v>173.97993483232688</v>
      </c>
      <c r="M139" s="178">
        <v>3384.9560417366802</v>
      </c>
      <c r="N139" s="178">
        <v>2296.9504373945929</v>
      </c>
      <c r="O139" s="178">
        <v>1088.0056043420875</v>
      </c>
      <c r="P139" s="178">
        <v>4820.6886114229255</v>
      </c>
      <c r="Q139" s="178">
        <v>4125.4935698508971</v>
      </c>
      <c r="R139" s="178">
        <v>695.19504157202937</v>
      </c>
      <c r="S139" s="178">
        <v>9858.6548637103551</v>
      </c>
      <c r="U139" s="366">
        <v>67569.879960169797</v>
      </c>
      <c r="V139" s="366">
        <v>47824.508742814738</v>
      </c>
      <c r="W139" s="367">
        <v>46933.029541960233</v>
      </c>
      <c r="X139" s="367">
        <v>891.47920085450198</v>
      </c>
      <c r="Y139" s="367">
        <v>19745.371217355059</v>
      </c>
      <c r="Z139" s="367">
        <v>10169.26751928583</v>
      </c>
      <c r="AA139" s="367">
        <v>9576.1036980692297</v>
      </c>
      <c r="AB139" s="366">
        <v>57993.776262100568</v>
      </c>
      <c r="AC139" s="366">
        <v>17527.682156756913</v>
      </c>
      <c r="AD139" s="367">
        <v>16216.830337762747</v>
      </c>
      <c r="AE139" s="367">
        <v>1310.8518189941669</v>
      </c>
      <c r="AF139" s="367">
        <v>25503.951296465017</v>
      </c>
      <c r="AG139" s="367">
        <v>17306.373070549562</v>
      </c>
      <c r="AH139" s="367">
        <v>8197.5782259154585</v>
      </c>
      <c r="AI139" s="367">
        <v>36321.478342766037</v>
      </c>
      <c r="AJ139" s="367">
        <v>31083.531302041585</v>
      </c>
      <c r="AK139" s="367">
        <v>5237.9470407244553</v>
      </c>
      <c r="AL139" s="367">
        <v>74280.035070625672</v>
      </c>
    </row>
    <row r="140" spans="1:38" s="96" customFormat="1" ht="15" customHeight="1" x14ac:dyDescent="0.25">
      <c r="A140" s="119" t="s">
        <v>96</v>
      </c>
      <c r="B140" s="177">
        <v>9290.7264197620389</v>
      </c>
      <c r="C140" s="177">
        <v>6773.2327751716439</v>
      </c>
      <c r="D140" s="178">
        <v>6644.2267811074244</v>
      </c>
      <c r="E140" s="178">
        <v>129.00599406421901</v>
      </c>
      <c r="F140" s="178">
        <v>2517.4936445903959</v>
      </c>
      <c r="G140" s="178">
        <v>1283.6831954447778</v>
      </c>
      <c r="H140" s="178">
        <v>1233.8104491456183</v>
      </c>
      <c r="I140" s="177">
        <v>8056.9159706164219</v>
      </c>
      <c r="J140" s="177">
        <v>2494.7210539106873</v>
      </c>
      <c r="K140" s="178">
        <v>2347.97064708467</v>
      </c>
      <c r="L140" s="178">
        <v>146.75040682601738</v>
      </c>
      <c r="M140" s="178">
        <v>4992.3561256181201</v>
      </c>
      <c r="N140" s="178">
        <v>2649.1904542247153</v>
      </c>
      <c r="O140" s="178">
        <v>2343.1656713934053</v>
      </c>
      <c r="P140" s="178">
        <v>5392.7046720194094</v>
      </c>
      <c r="Q140" s="178">
        <v>4548.9694125581445</v>
      </c>
      <c r="R140" s="178">
        <v>843.73525946126449</v>
      </c>
      <c r="S140" s="178">
        <v>11385.098927271436</v>
      </c>
      <c r="U140" s="366">
        <v>70000.978209697088</v>
      </c>
      <c r="V140" s="366">
        <v>51032.922344530751</v>
      </c>
      <c r="W140" s="367">
        <v>50060.926682253892</v>
      </c>
      <c r="X140" s="367">
        <v>971.99566227685818</v>
      </c>
      <c r="Y140" s="367">
        <v>18968.055865166338</v>
      </c>
      <c r="Z140" s="367">
        <v>9671.9110360786781</v>
      </c>
      <c r="AA140" s="367">
        <v>9296.1448290876615</v>
      </c>
      <c r="AB140" s="366">
        <v>60704.833380609431</v>
      </c>
      <c r="AC140" s="366">
        <v>18796.475780690074</v>
      </c>
      <c r="AD140" s="367">
        <v>17690.784840459448</v>
      </c>
      <c r="AE140" s="367">
        <v>1105.690940230628</v>
      </c>
      <c r="AF140" s="367">
        <v>37614.907228469725</v>
      </c>
      <c r="AG140" s="367">
        <v>19960.325477356117</v>
      </c>
      <c r="AH140" s="367">
        <v>17654.581751113612</v>
      </c>
      <c r="AI140" s="367">
        <v>40631.333351330242</v>
      </c>
      <c r="AJ140" s="367">
        <v>34274.210038919344</v>
      </c>
      <c r="AK140" s="367">
        <v>6357.1233124108976</v>
      </c>
      <c r="AL140" s="367">
        <v>85781.027867526645</v>
      </c>
    </row>
    <row r="141" spans="1:38" s="96" customFormat="1" ht="15" customHeight="1" x14ac:dyDescent="0.25">
      <c r="A141" s="119" t="s">
        <v>97</v>
      </c>
      <c r="B141" s="177">
        <v>9107.5973872130926</v>
      </c>
      <c r="C141" s="177">
        <v>6468.974807047638</v>
      </c>
      <c r="D141" s="178">
        <v>6328.5823921270203</v>
      </c>
      <c r="E141" s="178">
        <v>140.39241492061799</v>
      </c>
      <c r="F141" s="178">
        <v>2638.622580165455</v>
      </c>
      <c r="G141" s="178">
        <v>1360.1810880166015</v>
      </c>
      <c r="H141" s="178">
        <v>1278.4414921488535</v>
      </c>
      <c r="I141" s="177">
        <v>7829.1558950642393</v>
      </c>
      <c r="J141" s="177">
        <v>1432.226629863721</v>
      </c>
      <c r="K141" s="178">
        <v>2255.80482092175</v>
      </c>
      <c r="L141" s="178">
        <v>-823.57819105802912</v>
      </c>
      <c r="M141" s="178">
        <v>8207.0786204029664</v>
      </c>
      <c r="N141" s="178">
        <v>2730.403492323333</v>
      </c>
      <c r="O141" s="178">
        <v>5476.6751280796334</v>
      </c>
      <c r="P141" s="178">
        <v>5436.2880511398107</v>
      </c>
      <c r="Q141" s="178">
        <v>4562.9998103017961</v>
      </c>
      <c r="R141" s="178">
        <v>873.28824083801442</v>
      </c>
      <c r="S141" s="178">
        <v>13310.614586339967</v>
      </c>
      <c r="U141" s="366">
        <v>68621.192513957052</v>
      </c>
      <c r="V141" s="366">
        <v>48740.490683700431</v>
      </c>
      <c r="W141" s="367">
        <v>47682.704033481037</v>
      </c>
      <c r="X141" s="367">
        <v>1057.7866502193963</v>
      </c>
      <c r="Y141" s="367">
        <v>19880.701830256621</v>
      </c>
      <c r="Z141" s="367">
        <v>10248.284407661085</v>
      </c>
      <c r="AA141" s="367">
        <v>9632.4174225955376</v>
      </c>
      <c r="AB141" s="366">
        <v>58988.775091361516</v>
      </c>
      <c r="AC141" s="366">
        <v>10791.111542708206</v>
      </c>
      <c r="AD141" s="367">
        <v>16996.361423234925</v>
      </c>
      <c r="AE141" s="367">
        <v>-6205.2498805267205</v>
      </c>
      <c r="AF141" s="367">
        <v>61836.233865426155</v>
      </c>
      <c r="AG141" s="367">
        <v>20572.225112910153</v>
      </c>
      <c r="AH141" s="367">
        <v>41264.008752515998</v>
      </c>
      <c r="AI141" s="367">
        <v>40959.712321312909</v>
      </c>
      <c r="AJ141" s="367">
        <v>34379.922070718887</v>
      </c>
      <c r="AK141" s="367">
        <v>6579.7902505940201</v>
      </c>
      <c r="AL141" s="367">
        <v>100288.82560077848</v>
      </c>
    </row>
    <row r="142" spans="1:38" s="92" customFormat="1" ht="15" customHeight="1" x14ac:dyDescent="0.25">
      <c r="A142" s="119" t="s">
        <v>98</v>
      </c>
      <c r="B142" s="177">
        <v>9580.8709810795481</v>
      </c>
      <c r="C142" s="177">
        <v>7088.4373370654685</v>
      </c>
      <c r="D142" s="178">
        <v>6955.4674032380663</v>
      </c>
      <c r="E142" s="178">
        <v>132.969933827402</v>
      </c>
      <c r="F142" s="178">
        <v>2492.4336440140801</v>
      </c>
      <c r="G142" s="178">
        <v>1262.2740425488826</v>
      </c>
      <c r="H142" s="178">
        <v>1230.1596014651977</v>
      </c>
      <c r="I142" s="177">
        <v>8350.7113796143512</v>
      </c>
      <c r="J142" s="177">
        <v>2598.2982862881254</v>
      </c>
      <c r="K142" s="178">
        <v>2407.9809134577899</v>
      </c>
      <c r="L142" s="178">
        <v>190.31737283033561</v>
      </c>
      <c r="M142" s="178">
        <v>4396.3190797013085</v>
      </c>
      <c r="N142" s="178">
        <v>2840.6719382019</v>
      </c>
      <c r="O142" s="178">
        <v>1555.6471414994082</v>
      </c>
      <c r="P142" s="178">
        <v>5334.3950098332671</v>
      </c>
      <c r="Q142" s="178">
        <v>4443.9548408691408</v>
      </c>
      <c r="R142" s="178">
        <v>890.44016896412631</v>
      </c>
      <c r="S142" s="178">
        <v>11241.093337235714</v>
      </c>
      <c r="U142" s="366">
        <v>72187.072406943858</v>
      </c>
      <c r="V142" s="366">
        <v>53407.831116119778</v>
      </c>
      <c r="W142" s="367">
        <v>52405.969149697215</v>
      </c>
      <c r="X142" s="367">
        <v>1001.8619664225604</v>
      </c>
      <c r="Y142" s="367">
        <v>18779.241290824088</v>
      </c>
      <c r="Z142" s="367">
        <v>9510.6037735845566</v>
      </c>
      <c r="AA142" s="367">
        <v>9268.6375172395328</v>
      </c>
      <c r="AB142" s="366">
        <v>62918.434889704331</v>
      </c>
      <c r="AC142" s="366">
        <v>19576.878438037882</v>
      </c>
      <c r="AD142" s="367">
        <v>18142.932192447719</v>
      </c>
      <c r="AE142" s="367">
        <v>1433.9462455901637</v>
      </c>
      <c r="AF142" s="367">
        <v>33124.066106009508</v>
      </c>
      <c r="AG142" s="367">
        <v>21403.042718382218</v>
      </c>
      <c r="AH142" s="367">
        <v>11721.023387627292</v>
      </c>
      <c r="AI142" s="367">
        <v>40191.999201588755</v>
      </c>
      <c r="AJ142" s="367">
        <v>33482.977748528545</v>
      </c>
      <c r="AK142" s="367">
        <v>6709.0214530602098</v>
      </c>
      <c r="AL142" s="367">
        <v>84696.017749402497</v>
      </c>
    </row>
    <row r="143" spans="1:38" s="92" customFormat="1" ht="15" customHeight="1" x14ac:dyDescent="0.25">
      <c r="A143" s="208" t="s">
        <v>150</v>
      </c>
      <c r="B143" s="215" t="s">
        <v>292</v>
      </c>
      <c r="C143" s="215" t="s">
        <v>292</v>
      </c>
      <c r="D143" s="215" t="s">
        <v>292</v>
      </c>
      <c r="E143" s="215" t="s">
        <v>292</v>
      </c>
      <c r="F143" s="215" t="s">
        <v>292</v>
      </c>
      <c r="G143" s="215" t="s">
        <v>292</v>
      </c>
      <c r="H143" s="215" t="s">
        <v>292</v>
      </c>
      <c r="I143" s="215" t="s">
        <v>292</v>
      </c>
      <c r="J143" s="215" t="s">
        <v>292</v>
      </c>
      <c r="K143" s="215" t="s">
        <v>292</v>
      </c>
      <c r="L143" s="215" t="s">
        <v>292</v>
      </c>
      <c r="M143" s="215" t="s">
        <v>292</v>
      </c>
      <c r="N143" s="215" t="s">
        <v>292</v>
      </c>
      <c r="O143" s="215" t="s">
        <v>292</v>
      </c>
      <c r="P143" s="215" t="s">
        <v>292</v>
      </c>
      <c r="Q143" s="215" t="s">
        <v>292</v>
      </c>
      <c r="R143" s="215" t="s">
        <v>292</v>
      </c>
      <c r="S143" s="215" t="s">
        <v>292</v>
      </c>
      <c r="U143" s="215"/>
      <c r="V143" s="215"/>
      <c r="W143" s="215"/>
      <c r="X143" s="215"/>
      <c r="Y143" s="215"/>
      <c r="Z143" s="215"/>
      <c r="AA143" s="215"/>
      <c r="AB143" s="215"/>
      <c r="AC143" s="215"/>
      <c r="AD143" s="215"/>
      <c r="AE143" s="215"/>
      <c r="AF143" s="215"/>
      <c r="AG143" s="215"/>
      <c r="AH143" s="215"/>
      <c r="AI143" s="215"/>
      <c r="AJ143" s="215"/>
      <c r="AK143" s="215"/>
      <c r="AL143" s="215"/>
    </row>
    <row r="144" spans="1:38" s="92" customFormat="1" ht="15" customHeight="1" x14ac:dyDescent="0.25">
      <c r="A144" s="119" t="s">
        <v>95</v>
      </c>
      <c r="B144" s="177">
        <v>9177.5871860733369</v>
      </c>
      <c r="C144" s="177">
        <v>6504.1482281739181</v>
      </c>
      <c r="D144" s="178">
        <v>6377.6607304557683</v>
      </c>
      <c r="E144" s="178">
        <v>126.487497718149</v>
      </c>
      <c r="F144" s="178">
        <v>2673.4389578994187</v>
      </c>
      <c r="G144" s="178">
        <v>1375.9385239192131</v>
      </c>
      <c r="H144" s="178">
        <v>1297.5004339802056</v>
      </c>
      <c r="I144" s="177">
        <v>7880.0867520931315</v>
      </c>
      <c r="J144" s="177">
        <v>2602.5477910963086</v>
      </c>
      <c r="K144" s="178">
        <v>2163.5916804071398</v>
      </c>
      <c r="L144" s="178">
        <v>438.95611068916895</v>
      </c>
      <c r="M144" s="178">
        <v>3594.1570640108639</v>
      </c>
      <c r="N144" s="178">
        <v>2413.4323248665751</v>
      </c>
      <c r="O144" s="178">
        <v>1180.7247391442886</v>
      </c>
      <c r="P144" s="178">
        <v>5059.651198896292</v>
      </c>
      <c r="Q144" s="178">
        <v>4312.8064332020485</v>
      </c>
      <c r="R144" s="178">
        <v>746.84476569424396</v>
      </c>
      <c r="S144" s="178">
        <v>10314.64084228422</v>
      </c>
      <c r="U144" s="366">
        <v>69148.530653469556</v>
      </c>
      <c r="V144" s="366">
        <v>49005.504825176387</v>
      </c>
      <c r="W144" s="367">
        <v>48052.484773618991</v>
      </c>
      <c r="X144" s="367">
        <v>953.02005155739369</v>
      </c>
      <c r="Y144" s="367">
        <v>20143.025828293172</v>
      </c>
      <c r="Z144" s="367">
        <v>10367.008808469312</v>
      </c>
      <c r="AA144" s="367">
        <v>9776.0170198238593</v>
      </c>
      <c r="AB144" s="366">
        <v>59372.5136336457</v>
      </c>
      <c r="AC144" s="366">
        <v>19608.896332015138</v>
      </c>
      <c r="AD144" s="367">
        <v>16301.581516027596</v>
      </c>
      <c r="AE144" s="367">
        <v>3307.3148159875436</v>
      </c>
      <c r="AF144" s="367">
        <v>27080.176398789856</v>
      </c>
      <c r="AG144" s="367">
        <v>18184.00585170721</v>
      </c>
      <c r="AH144" s="367">
        <v>8896.1705470826437</v>
      </c>
      <c r="AI144" s="367">
        <v>38121.941958084113</v>
      </c>
      <c r="AJ144" s="367">
        <v>32494.840070960836</v>
      </c>
      <c r="AK144" s="367">
        <v>5627.1018871232818</v>
      </c>
      <c r="AL144" s="367">
        <v>77715.661426190461</v>
      </c>
    </row>
    <row r="145" spans="1:38" ht="15" customHeight="1" x14ac:dyDescent="0.2">
      <c r="A145" s="119" t="s">
        <v>96</v>
      </c>
      <c r="B145" s="177">
        <v>9504.4965962115966</v>
      </c>
      <c r="C145" s="177">
        <v>6950.8219322167934</v>
      </c>
      <c r="D145" s="178">
        <v>6812.3080021126716</v>
      </c>
      <c r="E145" s="178">
        <v>138.51393010412099</v>
      </c>
      <c r="F145" s="178">
        <v>2553.6746639948033</v>
      </c>
      <c r="G145" s="178">
        <v>1304.3442874724522</v>
      </c>
      <c r="H145" s="178">
        <v>1249.3303765223516</v>
      </c>
      <c r="I145" s="177">
        <v>8255.1662196892448</v>
      </c>
      <c r="J145" s="177">
        <v>2819.1845315870355</v>
      </c>
      <c r="K145" s="178">
        <v>2447.30827589611</v>
      </c>
      <c r="L145" s="178">
        <v>371.87625569092557</v>
      </c>
      <c r="M145" s="178">
        <v>5216.7742797793253</v>
      </c>
      <c r="N145" s="178">
        <v>2718.8115599826187</v>
      </c>
      <c r="O145" s="178">
        <v>2497.9627197967066</v>
      </c>
      <c r="P145" s="178">
        <v>5783.7417180339125</v>
      </c>
      <c r="Q145" s="178">
        <v>4917.9117490463777</v>
      </c>
      <c r="R145" s="178">
        <v>865.82996898753504</v>
      </c>
      <c r="S145" s="178">
        <v>11756.713689544045</v>
      </c>
      <c r="U145" s="366">
        <v>71611.629604156275</v>
      </c>
      <c r="V145" s="366">
        <v>52370.96784828743</v>
      </c>
      <c r="W145" s="367">
        <v>51327.334641917929</v>
      </c>
      <c r="X145" s="367">
        <v>1043.6332063694997</v>
      </c>
      <c r="Y145" s="367">
        <v>19240.661755868845</v>
      </c>
      <c r="Z145" s="367">
        <v>9827.582033961191</v>
      </c>
      <c r="AA145" s="367">
        <v>9413.0797219076576</v>
      </c>
      <c r="AB145" s="366">
        <v>62198.549882248619</v>
      </c>
      <c r="AC145" s="366">
        <v>21241.14585324252</v>
      </c>
      <c r="AD145" s="367">
        <v>18439.244204739243</v>
      </c>
      <c r="AE145" s="367">
        <v>2801.9016485032789</v>
      </c>
      <c r="AF145" s="367">
        <v>39305.785810997331</v>
      </c>
      <c r="AG145" s="367">
        <v>20484.885698689042</v>
      </c>
      <c r="AH145" s="367">
        <v>18820.900112308285</v>
      </c>
      <c r="AI145" s="367">
        <v>43577.601974526515</v>
      </c>
      <c r="AJ145" s="367">
        <v>37054.006073189936</v>
      </c>
      <c r="AK145" s="367">
        <v>6523.5959013365828</v>
      </c>
      <c r="AL145" s="367">
        <v>88580.959293869615</v>
      </c>
    </row>
    <row r="146" spans="1:38" ht="15" customHeight="1" x14ac:dyDescent="0.2">
      <c r="A146" s="119" t="s">
        <v>97</v>
      </c>
      <c r="B146" s="177">
        <v>9331.7312363443198</v>
      </c>
      <c r="C146" s="177">
        <v>6675.440877901563</v>
      </c>
      <c r="D146" s="178">
        <v>6524.6549084178851</v>
      </c>
      <c r="E146" s="178">
        <v>150.785969483678</v>
      </c>
      <c r="F146" s="178">
        <v>2656.2903584427581</v>
      </c>
      <c r="G146" s="178">
        <v>1370.4393018445073</v>
      </c>
      <c r="H146" s="178">
        <v>1285.8510565982508</v>
      </c>
      <c r="I146" s="177">
        <v>8045.8801797460701</v>
      </c>
      <c r="J146" s="177">
        <v>1120.129349148558</v>
      </c>
      <c r="K146" s="178">
        <v>2249.1005978827102</v>
      </c>
      <c r="L146" s="178">
        <v>-1128.9712487341519</v>
      </c>
      <c r="M146" s="178">
        <v>8867.1797588044174</v>
      </c>
      <c r="N146" s="178">
        <v>2714.5573099816825</v>
      </c>
      <c r="O146" s="178">
        <v>6152.6224488227344</v>
      </c>
      <c r="P146" s="178">
        <v>5695.9125185923313</v>
      </c>
      <c r="Q146" s="178">
        <v>4713.2933291695372</v>
      </c>
      <c r="R146" s="178">
        <v>982.61918942279317</v>
      </c>
      <c r="S146" s="178">
        <v>13623.127825704963</v>
      </c>
      <c r="U146" s="366">
        <v>70309.929000236283</v>
      </c>
      <c r="V146" s="366">
        <v>50296.109294549329</v>
      </c>
      <c r="W146" s="367">
        <v>49160.012407474554</v>
      </c>
      <c r="X146" s="367">
        <v>1136.096887074772</v>
      </c>
      <c r="Y146" s="367">
        <v>20013.819705686961</v>
      </c>
      <c r="Z146" s="367">
        <v>10325.574919747442</v>
      </c>
      <c r="AA146" s="367">
        <v>9688.2447859395215</v>
      </c>
      <c r="AB146" s="366">
        <v>60621.684214296765</v>
      </c>
      <c r="AC146" s="366">
        <v>8439.6145811598108</v>
      </c>
      <c r="AD146" s="367">
        <v>16945.84845474728</v>
      </c>
      <c r="AE146" s="367">
        <v>-8506.2338735874673</v>
      </c>
      <c r="AF146" s="367">
        <v>66809.76589271189</v>
      </c>
      <c r="AG146" s="367">
        <v>20452.832052056987</v>
      </c>
      <c r="AH146" s="367">
        <v>46356.933840654892</v>
      </c>
      <c r="AI146" s="367">
        <v>42915.852871333926</v>
      </c>
      <c r="AJ146" s="367">
        <v>35512.308588627879</v>
      </c>
      <c r="AK146" s="367">
        <v>7403.5442827060351</v>
      </c>
      <c r="AL146" s="367">
        <v>102643.45660277405</v>
      </c>
    </row>
    <row r="147" spans="1:38" ht="15" customHeight="1" x14ac:dyDescent="0.2">
      <c r="A147" s="119" t="s">
        <v>98</v>
      </c>
      <c r="B147" s="177">
        <v>9826.9577954979886</v>
      </c>
      <c r="C147" s="177">
        <v>7304.8218776008634</v>
      </c>
      <c r="D147" s="178">
        <v>7162.9528153071215</v>
      </c>
      <c r="E147" s="178">
        <v>141.86906229374199</v>
      </c>
      <c r="F147" s="178">
        <v>2522.1359178971247</v>
      </c>
      <c r="G147" s="178">
        <v>1290.8566467775636</v>
      </c>
      <c r="H147" s="178">
        <v>1231.2792711195611</v>
      </c>
      <c r="I147" s="177">
        <v>8595.678524378427</v>
      </c>
      <c r="J147" s="177">
        <v>2871.9794500465978</v>
      </c>
      <c r="K147" s="178">
        <v>2391.7978253185802</v>
      </c>
      <c r="L147" s="178">
        <v>480.18162472801782</v>
      </c>
      <c r="M147" s="178">
        <v>4676.6276997300911</v>
      </c>
      <c r="N147" s="178">
        <v>2966.5245966991929</v>
      </c>
      <c r="O147" s="178">
        <v>1710.1031030308982</v>
      </c>
      <c r="P147" s="178">
        <v>5599.630954638179</v>
      </c>
      <c r="Q147" s="178">
        <v>4608.8671926833413</v>
      </c>
      <c r="R147" s="178">
        <v>990.76376195483806</v>
      </c>
      <c r="S147" s="178">
        <v>11775.933990636497</v>
      </c>
      <c r="U147" s="366">
        <v>74041.213510179601</v>
      </c>
      <c r="V147" s="366">
        <v>55038.18043678371</v>
      </c>
      <c r="W147" s="367">
        <v>53969.267986931511</v>
      </c>
      <c r="X147" s="367">
        <v>1068.9124498521992</v>
      </c>
      <c r="Y147" s="367">
        <v>19003.033073395887</v>
      </c>
      <c r="Z147" s="367">
        <v>9725.9594051455533</v>
      </c>
      <c r="AA147" s="367">
        <v>9277.0736682503339</v>
      </c>
      <c r="AB147" s="366">
        <v>64764.13984192926</v>
      </c>
      <c r="AC147" s="366">
        <v>21638.929166376092</v>
      </c>
      <c r="AD147" s="367">
        <v>18021.000714862843</v>
      </c>
      <c r="AE147" s="367">
        <v>3617.9284515132504</v>
      </c>
      <c r="AF147" s="367">
        <v>35236.051403616373</v>
      </c>
      <c r="AG147" s="367">
        <v>22351.27957383007</v>
      </c>
      <c r="AH147" s="367">
        <v>12884.771829786303</v>
      </c>
      <c r="AI147" s="367">
        <v>42190.419427721361</v>
      </c>
      <c r="AJ147" s="367">
        <v>34725.509863272637</v>
      </c>
      <c r="AK147" s="367">
        <v>7464.9095644487279</v>
      </c>
      <c r="AL147" s="367">
        <v>88725.774652450695</v>
      </c>
    </row>
    <row r="148" spans="1:38" ht="15" customHeight="1" x14ac:dyDescent="0.2">
      <c r="A148" s="208" t="s">
        <v>168</v>
      </c>
      <c r="B148" s="215" t="s">
        <v>292</v>
      </c>
      <c r="C148" s="215" t="s">
        <v>292</v>
      </c>
      <c r="D148" s="215" t="s">
        <v>292</v>
      </c>
      <c r="E148" s="215" t="s">
        <v>292</v>
      </c>
      <c r="F148" s="215" t="s">
        <v>292</v>
      </c>
      <c r="G148" s="215" t="s">
        <v>292</v>
      </c>
      <c r="H148" s="215" t="s">
        <v>292</v>
      </c>
      <c r="I148" s="215" t="s">
        <v>292</v>
      </c>
      <c r="J148" s="215" t="s">
        <v>292</v>
      </c>
      <c r="K148" s="215" t="s">
        <v>292</v>
      </c>
      <c r="L148" s="215" t="s">
        <v>292</v>
      </c>
      <c r="M148" s="215" t="s">
        <v>292</v>
      </c>
      <c r="N148" s="215" t="s">
        <v>292</v>
      </c>
      <c r="O148" s="215" t="s">
        <v>292</v>
      </c>
      <c r="P148" s="215" t="s">
        <v>292</v>
      </c>
      <c r="Q148" s="215" t="s">
        <v>292</v>
      </c>
      <c r="R148" s="215" t="s">
        <v>292</v>
      </c>
      <c r="S148" s="215" t="s">
        <v>292</v>
      </c>
      <c r="U148" s="215"/>
      <c r="V148" s="215"/>
      <c r="W148" s="215"/>
      <c r="X148" s="215"/>
      <c r="Y148" s="215"/>
      <c r="Z148" s="215"/>
      <c r="AA148" s="215"/>
      <c r="AB148" s="215"/>
      <c r="AC148" s="215"/>
      <c r="AD148" s="215"/>
      <c r="AE148" s="215"/>
      <c r="AF148" s="215"/>
      <c r="AG148" s="215"/>
      <c r="AH148" s="215"/>
      <c r="AI148" s="215"/>
      <c r="AJ148" s="215"/>
      <c r="AK148" s="215"/>
      <c r="AL148" s="215"/>
    </row>
    <row r="149" spans="1:38" ht="15" customHeight="1" x14ac:dyDescent="0.2">
      <c r="A149" s="119" t="s">
        <v>95</v>
      </c>
      <c r="B149" s="177">
        <v>9341.4490876787331</v>
      </c>
      <c r="C149" s="177">
        <v>6634.5631344025996</v>
      </c>
      <c r="D149" s="178">
        <v>6504.2386123913411</v>
      </c>
      <c r="E149" s="178">
        <v>130.32452201125801</v>
      </c>
      <c r="F149" s="178">
        <v>2706.8859532761353</v>
      </c>
      <c r="G149" s="178">
        <v>1401.9570742661506</v>
      </c>
      <c r="H149" s="178">
        <v>1304.9288790099847</v>
      </c>
      <c r="I149" s="177">
        <v>8036.5202086687495</v>
      </c>
      <c r="J149" s="177">
        <v>2755.6980343655659</v>
      </c>
      <c r="K149" s="178">
        <v>2239.9467946630302</v>
      </c>
      <c r="L149" s="178">
        <v>515.7512397025356</v>
      </c>
      <c r="M149" s="178">
        <v>4023.0454118437733</v>
      </c>
      <c r="N149" s="178">
        <v>2728.7467948263215</v>
      </c>
      <c r="O149" s="178">
        <v>1294.2986170174518</v>
      </c>
      <c r="P149" s="178">
        <v>5531.4365790551983</v>
      </c>
      <c r="Q149" s="178">
        <v>4677.7944869745643</v>
      </c>
      <c r="R149" s="178">
        <v>853.64209208063392</v>
      </c>
      <c r="S149" s="178">
        <v>10588.755954832874</v>
      </c>
      <c r="U149" s="366">
        <v>70383.148151115412</v>
      </c>
      <c r="V149" s="366">
        <v>49988.115936156391</v>
      </c>
      <c r="W149" s="367">
        <v>49006.185825062559</v>
      </c>
      <c r="X149" s="367">
        <v>981.9301110938236</v>
      </c>
      <c r="Y149" s="367">
        <v>20395.032214959043</v>
      </c>
      <c r="Z149" s="367">
        <v>10563.045576058312</v>
      </c>
      <c r="AA149" s="367">
        <v>9831.9866389007311</v>
      </c>
      <c r="AB149" s="366">
        <v>60551.161512214698</v>
      </c>
      <c r="AC149" s="366">
        <v>20762.806839927358</v>
      </c>
      <c r="AD149" s="367">
        <v>16876.879124388601</v>
      </c>
      <c r="AE149" s="367">
        <v>3885.9277155387549</v>
      </c>
      <c r="AF149" s="367">
        <v>30311.635655536913</v>
      </c>
      <c r="AG149" s="367">
        <v>20559.742725618922</v>
      </c>
      <c r="AH149" s="367">
        <v>9751.8929299179908</v>
      </c>
      <c r="AI149" s="367">
        <v>41676.608904891393</v>
      </c>
      <c r="AJ149" s="367">
        <v>35244.842562109858</v>
      </c>
      <c r="AK149" s="367">
        <v>6431.7663427815369</v>
      </c>
      <c r="AL149" s="367">
        <v>79780.981741688287</v>
      </c>
    </row>
    <row r="150" spans="1:38" ht="15" customHeight="1" x14ac:dyDescent="0.2">
      <c r="A150" s="119" t="s">
        <v>96</v>
      </c>
      <c r="B150" s="177">
        <v>9698.3253276191062</v>
      </c>
      <c r="C150" s="177">
        <v>7100.397060081491</v>
      </c>
      <c r="D150" s="177">
        <v>6959.7600818867631</v>
      </c>
      <c r="E150" s="177">
        <v>140.63697819472699</v>
      </c>
      <c r="F150" s="177">
        <v>2597.9282675376157</v>
      </c>
      <c r="G150" s="177">
        <v>1335.0614828635341</v>
      </c>
      <c r="H150" s="177">
        <v>1262.8667846740816</v>
      </c>
      <c r="I150" s="177">
        <v>8435.4585429450253</v>
      </c>
      <c r="J150" s="177">
        <v>2849.4209281666836</v>
      </c>
      <c r="K150" s="177">
        <v>2475.5667075939296</v>
      </c>
      <c r="L150" s="177">
        <v>373.85422057275389</v>
      </c>
      <c r="M150" s="177">
        <v>5604.5472022511385</v>
      </c>
      <c r="N150" s="177">
        <v>2779.7270168466234</v>
      </c>
      <c r="O150" s="177">
        <v>2824.8201854045155</v>
      </c>
      <c r="P150" s="177">
        <v>6007.8508990259006</v>
      </c>
      <c r="Q150" s="177">
        <v>5054.6533642571667</v>
      </c>
      <c r="R150" s="177">
        <v>953.19753476873393</v>
      </c>
      <c r="S150" s="178">
        <v>12144.442559011024</v>
      </c>
      <c r="U150" s="366">
        <v>73072.03218094616</v>
      </c>
      <c r="V150" s="366">
        <v>53497.941649183995</v>
      </c>
      <c r="W150" s="366">
        <v>52438.312336975818</v>
      </c>
      <c r="X150" s="366">
        <v>1059.6293122081706</v>
      </c>
      <c r="Y150" s="366">
        <v>19574.090531762165</v>
      </c>
      <c r="Z150" s="366">
        <v>10059.020742635299</v>
      </c>
      <c r="AA150" s="366">
        <v>9515.0697891268683</v>
      </c>
      <c r="AB150" s="366">
        <v>63556.962391819296</v>
      </c>
      <c r="AC150" s="366">
        <v>21468.961983271878</v>
      </c>
      <c r="AD150" s="366">
        <v>18652.157358366465</v>
      </c>
      <c r="AE150" s="366">
        <v>2816.8046249054141</v>
      </c>
      <c r="AF150" s="366">
        <v>42227.460895361204</v>
      </c>
      <c r="AG150" s="366">
        <v>20943.853208430886</v>
      </c>
      <c r="AH150" s="366">
        <v>21283.607686930325</v>
      </c>
      <c r="AI150" s="366">
        <v>45266.152598710651</v>
      </c>
      <c r="AJ150" s="366">
        <v>38084.285772995623</v>
      </c>
      <c r="AK150" s="366">
        <v>7181.8668257150266</v>
      </c>
      <c r="AL150" s="367">
        <v>91502.302460868566</v>
      </c>
    </row>
    <row r="151" spans="1:38" ht="15" customHeight="1" x14ac:dyDescent="0.2">
      <c r="A151" s="119" t="s">
        <v>97</v>
      </c>
      <c r="B151" s="177">
        <v>9540.1991558707905</v>
      </c>
      <c r="C151" s="177">
        <v>6814.4603163105785</v>
      </c>
      <c r="D151" s="177">
        <v>6663.8746696666249</v>
      </c>
      <c r="E151" s="177">
        <v>150.585646643953</v>
      </c>
      <c r="F151" s="177">
        <v>2725.7388395602125</v>
      </c>
      <c r="G151" s="177">
        <v>1412.9800109684854</v>
      </c>
      <c r="H151" s="177">
        <v>1312.7588285917273</v>
      </c>
      <c r="I151" s="177">
        <v>8227.4403272790641</v>
      </c>
      <c r="J151" s="177">
        <v>1446.7065805385853</v>
      </c>
      <c r="K151" s="177">
        <v>2327.73581599822</v>
      </c>
      <c r="L151" s="177">
        <v>-881.02923545963483</v>
      </c>
      <c r="M151" s="177">
        <v>9279.4241043893126</v>
      </c>
      <c r="N151" s="177">
        <v>2858.6770798129696</v>
      </c>
      <c r="O151" s="177">
        <v>6420.7470245763434</v>
      </c>
      <c r="P151" s="177">
        <v>6045.1798238380125</v>
      </c>
      <c r="Q151" s="177">
        <v>4960.0490171808424</v>
      </c>
      <c r="R151" s="177">
        <v>1085.1308066571708</v>
      </c>
      <c r="S151" s="178">
        <v>14221.150016960679</v>
      </c>
      <c r="U151" s="366">
        <v>71880.630539908481</v>
      </c>
      <c r="V151" s="366">
        <v>51343.551253242054</v>
      </c>
      <c r="W151" s="366">
        <v>50208.963698603191</v>
      </c>
      <c r="X151" s="366">
        <v>1134.5875546388638</v>
      </c>
      <c r="Y151" s="366">
        <v>20537.079286666423</v>
      </c>
      <c r="Z151" s="366">
        <v>10646.097892642054</v>
      </c>
      <c r="AA151" s="366">
        <v>9890.9813940243694</v>
      </c>
      <c r="AB151" s="366">
        <v>61989.649145884112</v>
      </c>
      <c r="AC151" s="366">
        <v>10900.210731067971</v>
      </c>
      <c r="AD151" s="366">
        <v>17538.32550563859</v>
      </c>
      <c r="AE151" s="366">
        <v>-6638.1147745706194</v>
      </c>
      <c r="AF151" s="366">
        <v>69915.820914521275</v>
      </c>
      <c r="AG151" s="366">
        <v>21538.702457850821</v>
      </c>
      <c r="AH151" s="366">
        <v>48377.118456670461</v>
      </c>
      <c r="AI151" s="366">
        <v>45547.407382707504</v>
      </c>
      <c r="AJ151" s="366">
        <v>37371.489319949062</v>
      </c>
      <c r="AK151" s="366">
        <v>8175.9180627584537</v>
      </c>
      <c r="AL151" s="367">
        <v>107149.25480279024</v>
      </c>
    </row>
    <row r="152" spans="1:38" ht="15" customHeight="1" x14ac:dyDescent="0.2">
      <c r="A152" s="119" t="s">
        <v>98</v>
      </c>
      <c r="B152" s="177">
        <v>10056.439891478272</v>
      </c>
      <c r="C152" s="177">
        <v>7444.025325623119</v>
      </c>
      <c r="D152" s="177">
        <v>7301.9724339873492</v>
      </c>
      <c r="E152" s="177">
        <v>142.05289163576998</v>
      </c>
      <c r="F152" s="177">
        <v>2612.4145658551511</v>
      </c>
      <c r="G152" s="177">
        <v>1300.8977917520476</v>
      </c>
      <c r="H152" s="177">
        <v>1311.5167741031039</v>
      </c>
      <c r="I152" s="177">
        <v>8744.9231173751687</v>
      </c>
      <c r="J152" s="177">
        <v>3138.9608467029984</v>
      </c>
      <c r="K152" s="177">
        <v>2455.2683080447896</v>
      </c>
      <c r="L152" s="177">
        <v>683.69253865820883</v>
      </c>
      <c r="M152" s="177">
        <v>4809.208684816309</v>
      </c>
      <c r="N152" s="177">
        <v>3063.4203765083575</v>
      </c>
      <c r="O152" s="177">
        <v>1745.7883083079512</v>
      </c>
      <c r="P152" s="177">
        <v>5904.7950503919983</v>
      </c>
      <c r="Q152" s="177">
        <v>4753.4160381544734</v>
      </c>
      <c r="R152" s="177">
        <v>1151.3790122375249</v>
      </c>
      <c r="S152" s="178">
        <v>12099.814372605582</v>
      </c>
      <c r="U152" s="366">
        <v>75770.246362343052</v>
      </c>
      <c r="V152" s="366">
        <v>56087.008815907393</v>
      </c>
      <c r="W152" s="366">
        <v>55016.711303877688</v>
      </c>
      <c r="X152" s="366">
        <v>1070.297512029709</v>
      </c>
      <c r="Y152" s="366">
        <v>19683.237546435637</v>
      </c>
      <c r="Z152" s="366">
        <v>9801.614411955803</v>
      </c>
      <c r="AA152" s="366">
        <v>9881.6231344798362</v>
      </c>
      <c r="AB152" s="366">
        <v>65888.623227863209</v>
      </c>
      <c r="AC152" s="366">
        <v>23650.500499483744</v>
      </c>
      <c r="AD152" s="366">
        <v>18499.219066963469</v>
      </c>
      <c r="AE152" s="366">
        <v>5151.2814325202744</v>
      </c>
      <c r="AF152" s="366">
        <v>36234.98283574848</v>
      </c>
      <c r="AG152" s="366">
        <v>23081.340826802221</v>
      </c>
      <c r="AH152" s="366">
        <v>13153.642008946259</v>
      </c>
      <c r="AI152" s="366">
        <v>44489.67830717851</v>
      </c>
      <c r="AJ152" s="366">
        <v>35814.613139474881</v>
      </c>
      <c r="AK152" s="366">
        <v>8675.0651677036312</v>
      </c>
      <c r="AL152" s="367">
        <v>91166.051390396766</v>
      </c>
    </row>
    <row r="153" spans="1:38" ht="15" customHeight="1" x14ac:dyDescent="0.2">
      <c r="A153" s="208" t="s">
        <v>233</v>
      </c>
      <c r="B153" s="215" t="s">
        <v>292</v>
      </c>
      <c r="C153" s="215" t="s">
        <v>292</v>
      </c>
      <c r="D153" s="215" t="s">
        <v>292</v>
      </c>
      <c r="E153" s="215" t="s">
        <v>292</v>
      </c>
      <c r="F153" s="215" t="s">
        <v>292</v>
      </c>
      <c r="G153" s="215" t="s">
        <v>292</v>
      </c>
      <c r="H153" s="215" t="s">
        <v>292</v>
      </c>
      <c r="I153" s="215" t="s">
        <v>292</v>
      </c>
      <c r="J153" s="215" t="s">
        <v>292</v>
      </c>
      <c r="K153" s="215" t="s">
        <v>292</v>
      </c>
      <c r="L153" s="215" t="s">
        <v>292</v>
      </c>
      <c r="M153" s="215" t="s">
        <v>292</v>
      </c>
      <c r="N153" s="215" t="s">
        <v>292</v>
      </c>
      <c r="O153" s="215" t="s">
        <v>292</v>
      </c>
      <c r="P153" s="215" t="s">
        <v>292</v>
      </c>
      <c r="Q153" s="215" t="s">
        <v>292</v>
      </c>
      <c r="R153" s="215" t="s">
        <v>292</v>
      </c>
      <c r="S153" s="215" t="s">
        <v>292</v>
      </c>
      <c r="U153" s="215"/>
      <c r="V153" s="215"/>
      <c r="W153" s="215"/>
      <c r="X153" s="215"/>
      <c r="Y153" s="215"/>
      <c r="Z153" s="215"/>
      <c r="AA153" s="215"/>
      <c r="AB153" s="215"/>
      <c r="AC153" s="215"/>
      <c r="AD153" s="215"/>
      <c r="AE153" s="215"/>
      <c r="AF153" s="215"/>
      <c r="AG153" s="215"/>
      <c r="AH153" s="215"/>
      <c r="AI153" s="215"/>
      <c r="AJ153" s="215"/>
      <c r="AK153" s="215"/>
      <c r="AL153" s="215"/>
    </row>
    <row r="154" spans="1:38" ht="15" customHeight="1" x14ac:dyDescent="0.2">
      <c r="A154" s="119" t="s">
        <v>95</v>
      </c>
      <c r="B154" s="177">
        <v>9723.3343008534721</v>
      </c>
      <c r="C154" s="177">
        <v>6928.4458401600705</v>
      </c>
      <c r="D154" s="178">
        <v>6794.2700168765214</v>
      </c>
      <c r="E154" s="178">
        <v>134.17582328354899</v>
      </c>
      <c r="F154" s="178">
        <v>2794.8884606934012</v>
      </c>
      <c r="G154" s="178">
        <v>1442.0693174325415</v>
      </c>
      <c r="H154" s="178">
        <v>1352.8191432608594</v>
      </c>
      <c r="I154" s="177">
        <v>8370.515157592612</v>
      </c>
      <c r="J154" s="177">
        <v>3201.9683056312615</v>
      </c>
      <c r="K154" s="178">
        <v>2345.8422871603998</v>
      </c>
      <c r="L154" s="178">
        <v>856.12601847086148</v>
      </c>
      <c r="M154" s="178">
        <v>4040.7613345723612</v>
      </c>
      <c r="N154" s="178">
        <v>2714.8044188800104</v>
      </c>
      <c r="O154" s="178">
        <v>1325.9569156923501</v>
      </c>
      <c r="P154" s="178">
        <v>6078.1516831251538</v>
      </c>
      <c r="Q154" s="178">
        <v>5081.1444985505077</v>
      </c>
      <c r="R154" s="178">
        <v>997.00718457464575</v>
      </c>
      <c r="S154" s="178">
        <v>10887.912257931943</v>
      </c>
      <c r="U154" s="366">
        <v>73260.462289780495</v>
      </c>
      <c r="V154" s="366">
        <v>52202.375182686053</v>
      </c>
      <c r="W154" s="367">
        <v>51191.427442156149</v>
      </c>
      <c r="X154" s="367">
        <v>1010.9477405299</v>
      </c>
      <c r="Y154" s="367">
        <v>21058.08710709443</v>
      </c>
      <c r="Z154" s="367">
        <v>10865.271272195485</v>
      </c>
      <c r="AA154" s="367">
        <v>10192.815834898945</v>
      </c>
      <c r="AB154" s="366">
        <v>63067.646454881542</v>
      </c>
      <c r="AC154" s="366">
        <v>24125.23019877874</v>
      </c>
      <c r="AD154" s="367">
        <v>17674.748712610035</v>
      </c>
      <c r="AE154" s="367">
        <v>6450.4814861687064</v>
      </c>
      <c r="AF154" s="367">
        <v>30445.116275335458</v>
      </c>
      <c r="AG154" s="367">
        <v>20454.693894051441</v>
      </c>
      <c r="AH154" s="367">
        <v>9990.4223812840119</v>
      </c>
      <c r="AI154" s="367">
        <v>45795.833856506477</v>
      </c>
      <c r="AJ154" s="367">
        <v>38283.883224328805</v>
      </c>
      <c r="AK154" s="367">
        <v>7511.9506321776689</v>
      </c>
      <c r="AL154" s="367">
        <v>82034.974907388227</v>
      </c>
    </row>
    <row r="155" spans="1:38" ht="15" customHeight="1" x14ac:dyDescent="0.2">
      <c r="A155" s="119" t="s">
        <v>96</v>
      </c>
      <c r="B155" s="177">
        <v>10131.695841227996</v>
      </c>
      <c r="C155" s="177">
        <v>7403.524099049524</v>
      </c>
      <c r="D155" s="178">
        <v>7256.2310775803098</v>
      </c>
      <c r="E155" s="178">
        <v>147.29302146921398</v>
      </c>
      <c r="F155" s="178">
        <v>2728.1717421784729</v>
      </c>
      <c r="G155" s="178">
        <v>1383.9210173931929</v>
      </c>
      <c r="H155" s="178">
        <v>1344.2507247852802</v>
      </c>
      <c r="I155" s="177">
        <v>8787.4451164427173</v>
      </c>
      <c r="J155" s="177">
        <v>3043.3785628074152</v>
      </c>
      <c r="K155" s="178">
        <v>2578.7987137508603</v>
      </c>
      <c r="L155" s="178">
        <v>464.57984905655479</v>
      </c>
      <c r="M155" s="178">
        <v>6101.4732966819402</v>
      </c>
      <c r="N155" s="178">
        <v>3021.9402213160738</v>
      </c>
      <c r="O155" s="178">
        <v>3079.5330753658659</v>
      </c>
      <c r="P155" s="178">
        <v>6556.2431282795069</v>
      </c>
      <c r="Q155" s="178">
        <v>5418.1444793906212</v>
      </c>
      <c r="R155" s="178">
        <v>1138.0986488888852</v>
      </c>
      <c r="S155" s="178">
        <v>12720.304572437848</v>
      </c>
      <c r="U155" s="366">
        <v>76337.26231573234</v>
      </c>
      <c r="V155" s="366">
        <v>55781.852324288644</v>
      </c>
      <c r="W155" s="367">
        <v>54672.07305402885</v>
      </c>
      <c r="X155" s="367">
        <v>1109.7792702597928</v>
      </c>
      <c r="Y155" s="367">
        <v>20555.409991443707</v>
      </c>
      <c r="Z155" s="367">
        <v>10427.152905549012</v>
      </c>
      <c r="AA155" s="367">
        <v>10128.257085894695</v>
      </c>
      <c r="AB155" s="366">
        <v>66209.005229837654</v>
      </c>
      <c r="AC155" s="366">
        <v>22930.33578147247</v>
      </c>
      <c r="AD155" s="367">
        <v>19429.95890875586</v>
      </c>
      <c r="AE155" s="367">
        <v>3500.3768727166121</v>
      </c>
      <c r="AF155" s="367">
        <v>45971.55055385008</v>
      </c>
      <c r="AG155" s="367">
        <v>22768.808597505958</v>
      </c>
      <c r="AH155" s="367">
        <v>23202.741956344118</v>
      </c>
      <c r="AI155" s="367">
        <v>49398.013850021947</v>
      </c>
      <c r="AJ155" s="367">
        <v>40823.009579968639</v>
      </c>
      <c r="AK155" s="367">
        <v>8575.0042700533068</v>
      </c>
      <c r="AL155" s="367">
        <v>95841.134801032968</v>
      </c>
    </row>
    <row r="156" spans="1:38" ht="15" customHeight="1" x14ac:dyDescent="0.2">
      <c r="A156" s="119" t="s">
        <v>97</v>
      </c>
      <c r="B156" s="177">
        <v>9859.9555215441924</v>
      </c>
      <c r="C156" s="177">
        <v>7056.6194981682211</v>
      </c>
      <c r="D156" s="177">
        <v>6892.289196883542</v>
      </c>
      <c r="E156" s="177">
        <v>164.330301284679</v>
      </c>
      <c r="F156" s="177">
        <v>2803.3360233759727</v>
      </c>
      <c r="G156" s="177">
        <v>1437.4567898365419</v>
      </c>
      <c r="H156" s="177">
        <v>1365.8792335394312</v>
      </c>
      <c r="I156" s="177">
        <v>8494.0762880047641</v>
      </c>
      <c r="J156" s="177">
        <v>1512.9862023092699</v>
      </c>
      <c r="K156" s="177">
        <v>2482.3425493985701</v>
      </c>
      <c r="L156" s="177">
        <v>-969.35634708930013</v>
      </c>
      <c r="M156" s="177">
        <v>10031.137845256892</v>
      </c>
      <c r="N156" s="177">
        <v>3063.569281137819</v>
      </c>
      <c r="O156" s="177">
        <v>6967.5685641190721</v>
      </c>
      <c r="P156" s="177">
        <v>6590.7759056490668</v>
      </c>
      <c r="Q156" s="177">
        <v>5383.8374067591431</v>
      </c>
      <c r="R156" s="177">
        <v>1206.9384988899235</v>
      </c>
      <c r="S156" s="178">
        <v>14813.303663461285</v>
      </c>
      <c r="U156" s="366">
        <v>74289.834877074725</v>
      </c>
      <c r="V156" s="366">
        <v>53168.099608948462</v>
      </c>
      <c r="W156" s="366">
        <v>51929.952953919048</v>
      </c>
      <c r="X156" s="366">
        <v>1238.146655029414</v>
      </c>
      <c r="Y156" s="366">
        <v>21121.735268126267</v>
      </c>
      <c r="Z156" s="366">
        <v>10830.518183023425</v>
      </c>
      <c r="AA156" s="366">
        <v>10291.217085102844</v>
      </c>
      <c r="AB156" s="366">
        <v>63998.617791971898</v>
      </c>
      <c r="AC156" s="366">
        <v>11399.594541299195</v>
      </c>
      <c r="AD156" s="366">
        <v>18703.209938443528</v>
      </c>
      <c r="AE156" s="366">
        <v>-7303.6153971443318</v>
      </c>
      <c r="AF156" s="366">
        <v>75579.608095088057</v>
      </c>
      <c r="AG156" s="366">
        <v>23082.462748732898</v>
      </c>
      <c r="AH156" s="366">
        <v>52497.145346355152</v>
      </c>
      <c r="AI156" s="366">
        <v>49658.201061112894</v>
      </c>
      <c r="AJ156" s="366">
        <v>40564.522941226765</v>
      </c>
      <c r="AK156" s="366">
        <v>9093.6781198861299</v>
      </c>
      <c r="AL156" s="367">
        <v>111610.83645234906</v>
      </c>
    </row>
    <row r="157" spans="1:38" ht="15" customHeight="1" x14ac:dyDescent="0.2">
      <c r="A157" s="119" t="s">
        <v>98</v>
      </c>
      <c r="B157" s="177">
        <v>10542.557109286579</v>
      </c>
      <c r="C157" s="177">
        <v>7799.6996561645419</v>
      </c>
      <c r="D157" s="177">
        <v>7644.0909967043854</v>
      </c>
      <c r="E157" s="177">
        <v>155.60865946015599</v>
      </c>
      <c r="F157" s="177">
        <v>2742.8574531220379</v>
      </c>
      <c r="G157" s="177">
        <v>1406.0512483028199</v>
      </c>
      <c r="H157" s="177">
        <v>1336.8062048192182</v>
      </c>
      <c r="I157" s="177">
        <v>9205.7509044673607</v>
      </c>
      <c r="J157" s="177">
        <v>3616.0852654904356</v>
      </c>
      <c r="K157" s="177">
        <v>2708.6436479365702</v>
      </c>
      <c r="L157" s="177">
        <v>907.4416175538654</v>
      </c>
      <c r="M157" s="177">
        <v>5029.7289173779682</v>
      </c>
      <c r="N157" s="177">
        <v>3122.8548536608514</v>
      </c>
      <c r="O157" s="177">
        <v>1906.8740637171168</v>
      </c>
      <c r="P157" s="177">
        <v>6584.1716599155225</v>
      </c>
      <c r="Q157" s="177">
        <v>5391.6547605101568</v>
      </c>
      <c r="R157" s="177">
        <v>1192.5168994053656</v>
      </c>
      <c r="S157" s="178">
        <v>12604.199632239461</v>
      </c>
      <c r="U157" s="366">
        <v>79432.896539919733</v>
      </c>
      <c r="V157" s="366">
        <v>58766.837059371741</v>
      </c>
      <c r="W157" s="366">
        <v>57594.403614669194</v>
      </c>
      <c r="X157" s="366">
        <v>1172.4334447025453</v>
      </c>
      <c r="Y157" s="366">
        <v>20666.059480547996</v>
      </c>
      <c r="Z157" s="366">
        <v>10593.893130337598</v>
      </c>
      <c r="AA157" s="366">
        <v>10072.1663502104</v>
      </c>
      <c r="AB157" s="366">
        <v>69360.730189709328</v>
      </c>
      <c r="AC157" s="366">
        <v>27245.394432837689</v>
      </c>
      <c r="AD157" s="366">
        <v>20408.275565378088</v>
      </c>
      <c r="AE157" s="366">
        <v>6837.1188674595996</v>
      </c>
      <c r="AF157" s="366">
        <v>37896.492527984301</v>
      </c>
      <c r="AG157" s="366">
        <v>23529.149894907685</v>
      </c>
      <c r="AH157" s="366">
        <v>14367.342633076618</v>
      </c>
      <c r="AI157" s="366">
        <v>49608.441371633504</v>
      </c>
      <c r="AJ157" s="366">
        <v>40623.422793063779</v>
      </c>
      <c r="AK157" s="366">
        <v>8985.0185785697286</v>
      </c>
      <c r="AL157" s="367">
        <v>94966.34212910822</v>
      </c>
    </row>
    <row r="158" spans="1:38" ht="15" customHeight="1" x14ac:dyDescent="0.2">
      <c r="A158" s="208" t="s">
        <v>245</v>
      </c>
      <c r="B158" s="215" t="s">
        <v>292</v>
      </c>
      <c r="C158" s="215" t="s">
        <v>292</v>
      </c>
      <c r="D158" s="215" t="s">
        <v>292</v>
      </c>
      <c r="E158" s="215" t="s">
        <v>292</v>
      </c>
      <c r="F158" s="215" t="s">
        <v>292</v>
      </c>
      <c r="G158" s="215" t="s">
        <v>292</v>
      </c>
      <c r="H158" s="215" t="s">
        <v>292</v>
      </c>
      <c r="I158" s="215" t="s">
        <v>292</v>
      </c>
      <c r="J158" s="215" t="s">
        <v>292</v>
      </c>
      <c r="K158" s="215" t="s">
        <v>292</v>
      </c>
      <c r="L158" s="215" t="s">
        <v>292</v>
      </c>
      <c r="M158" s="215" t="s">
        <v>292</v>
      </c>
      <c r="N158" s="215" t="s">
        <v>292</v>
      </c>
      <c r="O158" s="215" t="s">
        <v>292</v>
      </c>
      <c r="P158" s="215" t="s">
        <v>292</v>
      </c>
      <c r="Q158" s="215" t="s">
        <v>292</v>
      </c>
      <c r="R158" s="215" t="s">
        <v>292</v>
      </c>
      <c r="S158" s="215" t="s">
        <v>292</v>
      </c>
      <c r="U158" s="215"/>
      <c r="V158" s="215"/>
      <c r="W158" s="215"/>
      <c r="X158" s="215"/>
      <c r="Y158" s="215"/>
      <c r="Z158" s="215"/>
      <c r="AA158" s="215"/>
      <c r="AB158" s="215"/>
      <c r="AC158" s="215"/>
      <c r="AD158" s="215"/>
      <c r="AE158" s="215"/>
      <c r="AF158" s="215"/>
      <c r="AG158" s="215"/>
      <c r="AH158" s="215"/>
      <c r="AI158" s="215"/>
      <c r="AJ158" s="215"/>
      <c r="AK158" s="215"/>
      <c r="AL158" s="215"/>
    </row>
    <row r="159" spans="1:38" ht="15" customHeight="1" x14ac:dyDescent="0.2">
      <c r="A159" s="119" t="s">
        <v>95</v>
      </c>
      <c r="B159" s="177">
        <v>10308.600552470138</v>
      </c>
      <c r="C159" s="177">
        <v>7379.1749937017239</v>
      </c>
      <c r="D159" s="178">
        <v>7231.968088008518</v>
      </c>
      <c r="E159" s="178">
        <v>147.20690569320601</v>
      </c>
      <c r="F159" s="178">
        <v>2929.4255587684138</v>
      </c>
      <c r="G159" s="178">
        <v>1518.5082294708891</v>
      </c>
      <c r="H159" s="178">
        <v>1410.9173292975249</v>
      </c>
      <c r="I159" s="177">
        <v>8897.683223172613</v>
      </c>
      <c r="J159" s="177">
        <v>3666.5515795145334</v>
      </c>
      <c r="K159" s="178">
        <v>2691.0942343341899</v>
      </c>
      <c r="L159" s="178">
        <v>975.45734518034362</v>
      </c>
      <c r="M159" s="178">
        <v>4385.3407747450437</v>
      </c>
      <c r="N159" s="178">
        <v>2958.9136254408277</v>
      </c>
      <c r="O159" s="178">
        <v>1426.4271493042158</v>
      </c>
      <c r="P159" s="178">
        <v>6717.5141525509853</v>
      </c>
      <c r="Q159" s="178">
        <v>5507.8322693891505</v>
      </c>
      <c r="R159" s="178">
        <v>1209.681883161835</v>
      </c>
      <c r="S159" s="178">
        <v>11642.978754178732</v>
      </c>
      <c r="U159" s="366">
        <v>77670.150862586263</v>
      </c>
      <c r="V159" s="366">
        <v>55598.393990045639</v>
      </c>
      <c r="W159" s="367">
        <v>54489.263559100182</v>
      </c>
      <c r="X159" s="367">
        <v>1109.1304309454608</v>
      </c>
      <c r="Y159" s="367">
        <v>22071.756872540616</v>
      </c>
      <c r="Z159" s="367">
        <v>11441.200254948415</v>
      </c>
      <c r="AA159" s="367">
        <v>10630.556617592201</v>
      </c>
      <c r="AB159" s="366">
        <v>67039.594244994063</v>
      </c>
      <c r="AC159" s="366">
        <v>27625.632875852254</v>
      </c>
      <c r="AD159" s="367">
        <v>20276.049508590953</v>
      </c>
      <c r="AE159" s="367">
        <v>7349.5833672612998</v>
      </c>
      <c r="AF159" s="367">
        <v>33041.350067316533</v>
      </c>
      <c r="AG159" s="367">
        <v>22293.934710883917</v>
      </c>
      <c r="AH159" s="367">
        <v>10747.415356432615</v>
      </c>
      <c r="AI159" s="367">
        <v>50613.110382395404</v>
      </c>
      <c r="AJ159" s="367">
        <v>41498.762233712558</v>
      </c>
      <c r="AK159" s="367">
        <v>9114.3481486828459</v>
      </c>
      <c r="AL159" s="367">
        <v>87724.023423359657</v>
      </c>
    </row>
    <row r="160" spans="1:38" ht="15" customHeight="1" x14ac:dyDescent="0.2">
      <c r="A160" s="119" t="s">
        <v>96</v>
      </c>
      <c r="B160" s="177">
        <v>10593.608547410366</v>
      </c>
      <c r="C160" s="177">
        <v>7753.6341742808036</v>
      </c>
      <c r="D160" s="177">
        <v>7588.2409359431358</v>
      </c>
      <c r="E160" s="177">
        <v>165.39323833766699</v>
      </c>
      <c r="F160" s="177">
        <v>2839.9743731295634</v>
      </c>
      <c r="G160" s="177">
        <v>1442.1421074404864</v>
      </c>
      <c r="H160" s="177">
        <v>1397.8322656890766</v>
      </c>
      <c r="I160" s="177">
        <v>9195.7762817212897</v>
      </c>
      <c r="J160" s="177">
        <v>3549.262518644965</v>
      </c>
      <c r="K160" s="177">
        <v>2924.1619653735397</v>
      </c>
      <c r="L160" s="177">
        <v>625.10055327142527</v>
      </c>
      <c r="M160" s="177">
        <v>6526.1274125906393</v>
      </c>
      <c r="N160" s="177">
        <v>3045.362817818072</v>
      </c>
      <c r="O160" s="177">
        <v>3480.7645947725669</v>
      </c>
      <c r="P160" s="177">
        <v>7240.4794886763275</v>
      </c>
      <c r="Q160" s="177">
        <v>6035.9342492009655</v>
      </c>
      <c r="R160" s="177">
        <v>1204.5452394753615</v>
      </c>
      <c r="S160" s="177">
        <v>13428.518989969647</v>
      </c>
      <c r="U160" s="366">
        <v>79817.54360046341</v>
      </c>
      <c r="V160" s="366">
        <v>58419.756686118715</v>
      </c>
      <c r="W160" s="366">
        <v>57173.60133186356</v>
      </c>
      <c r="X160" s="366">
        <v>1246.1553542551519</v>
      </c>
      <c r="Y160" s="366">
        <v>21397.786914344699</v>
      </c>
      <c r="Z160" s="366">
        <v>10865.819708510346</v>
      </c>
      <c r="AA160" s="366">
        <v>10531.967205834348</v>
      </c>
      <c r="AB160" s="366">
        <v>69285.576394629068</v>
      </c>
      <c r="AC160" s="366">
        <v>26741.918446730491</v>
      </c>
      <c r="AD160" s="366">
        <v>22032.098328106935</v>
      </c>
      <c r="AE160" s="366">
        <v>4709.8201186235538</v>
      </c>
      <c r="AF160" s="366">
        <v>49171.106990164175</v>
      </c>
      <c r="AG160" s="366">
        <v>22945.286150850265</v>
      </c>
      <c r="AH160" s="366">
        <v>26225.820839313907</v>
      </c>
      <c r="AI160" s="366">
        <v>54553.392707431791</v>
      </c>
      <c r="AJ160" s="366">
        <v>45477.746600604674</v>
      </c>
      <c r="AK160" s="366">
        <v>9075.6461068271128</v>
      </c>
      <c r="AL160" s="366">
        <v>101177.17632992631</v>
      </c>
    </row>
    <row r="161" spans="1:38" ht="15" customHeight="1" x14ac:dyDescent="0.2">
      <c r="A161" s="119" t="s">
        <v>97</v>
      </c>
      <c r="B161" s="177">
        <v>10369.236032067794</v>
      </c>
      <c r="C161" s="177">
        <v>7424.9554483963902</v>
      </c>
      <c r="D161" s="177">
        <v>7244.1460713772985</v>
      </c>
      <c r="E161" s="177">
        <v>180.80937701909198</v>
      </c>
      <c r="F161" s="177">
        <v>2944.2805836714047</v>
      </c>
      <c r="G161" s="177">
        <v>1510.6873712139559</v>
      </c>
      <c r="H161" s="177">
        <v>1433.5932124574492</v>
      </c>
      <c r="I161" s="177">
        <v>8935.6428196103461</v>
      </c>
      <c r="J161" s="177">
        <v>1273.4927781252889</v>
      </c>
      <c r="K161" s="177">
        <v>2781.69878380095</v>
      </c>
      <c r="L161" s="177">
        <v>-1508.2060056756611</v>
      </c>
      <c r="M161" s="177">
        <v>11010.058373610947</v>
      </c>
      <c r="N161" s="177">
        <v>3353.0462778369065</v>
      </c>
      <c r="O161" s="177">
        <v>7657.0120957740392</v>
      </c>
      <c r="P161" s="177">
        <v>7018.4659216466525</v>
      </c>
      <c r="Q161" s="177">
        <v>5739.1271756183742</v>
      </c>
      <c r="R161" s="177">
        <v>1279.3387460282779</v>
      </c>
      <c r="S161" s="177">
        <v>15634.321262157378</v>
      </c>
      <c r="U161" s="366">
        <v>78127.008883614806</v>
      </c>
      <c r="V161" s="366">
        <v>55943.326825942604</v>
      </c>
      <c r="W161" s="366">
        <v>54581.018574792259</v>
      </c>
      <c r="X161" s="366">
        <v>1362.3082511503487</v>
      </c>
      <c r="Y161" s="366">
        <v>22183.682057672198</v>
      </c>
      <c r="Z161" s="366">
        <v>11382.273998411551</v>
      </c>
      <c r="AA161" s="366">
        <v>10801.408059260651</v>
      </c>
      <c r="AB161" s="366">
        <v>67325.600824354158</v>
      </c>
      <c r="AC161" s="366">
        <v>9595.1313367849889</v>
      </c>
      <c r="AD161" s="366">
        <v>20958.709486548258</v>
      </c>
      <c r="AE161" s="366">
        <v>-11363.578149763269</v>
      </c>
      <c r="AF161" s="366">
        <v>82955.284815971681</v>
      </c>
      <c r="AG161" s="366">
        <v>25263.527180362173</v>
      </c>
      <c r="AH161" s="366">
        <v>57691.757635609501</v>
      </c>
      <c r="AI161" s="366">
        <v>52880.631486646707</v>
      </c>
      <c r="AJ161" s="366">
        <v>43241.453704696643</v>
      </c>
      <c r="AK161" s="366">
        <v>9639.1777819500603</v>
      </c>
      <c r="AL161" s="366">
        <v>117796.79354972477</v>
      </c>
    </row>
    <row r="162" spans="1:38" ht="15" customHeight="1" x14ac:dyDescent="0.2">
      <c r="A162" s="119" t="s">
        <v>98</v>
      </c>
      <c r="B162" s="177">
        <v>11226.938048363645</v>
      </c>
      <c r="C162" s="177">
        <v>8256.4830205081362</v>
      </c>
      <c r="D162" s="177">
        <v>8092.9820598089827</v>
      </c>
      <c r="E162" s="177">
        <v>163.50096069915398</v>
      </c>
      <c r="F162" s="177">
        <v>2970.4550278555089</v>
      </c>
      <c r="G162" s="177">
        <v>1546.3949172572609</v>
      </c>
      <c r="H162" s="177">
        <v>1424.0601105982482</v>
      </c>
      <c r="I162" s="177">
        <v>9802.8779377653973</v>
      </c>
      <c r="J162" s="177">
        <v>3274.2905513130981</v>
      </c>
      <c r="K162" s="177">
        <v>2961.0476490719498</v>
      </c>
      <c r="L162" s="177">
        <v>313.24290224114799</v>
      </c>
      <c r="M162" s="177">
        <v>5476.5460420714171</v>
      </c>
      <c r="N162" s="177">
        <v>3197.6351047679686</v>
      </c>
      <c r="O162" s="177">
        <v>2278.9109373034476</v>
      </c>
      <c r="P162" s="177">
        <v>6852.9850978639806</v>
      </c>
      <c r="Q162" s="177">
        <v>5610.8833357458388</v>
      </c>
      <c r="R162" s="177">
        <v>1242.1017621181409</v>
      </c>
      <c r="S162" s="177">
        <v>13124.789543884182</v>
      </c>
      <c r="U162" s="366">
        <v>84589.364725395892</v>
      </c>
      <c r="V162" s="366">
        <v>62208.471318018557</v>
      </c>
      <c r="W162" s="366">
        <v>60976.573329630781</v>
      </c>
      <c r="X162" s="366">
        <v>1231.8979883877757</v>
      </c>
      <c r="Y162" s="366">
        <v>22380.893407377334</v>
      </c>
      <c r="Z162" s="366">
        <v>11651.312504074833</v>
      </c>
      <c r="AA162" s="366">
        <v>10729.580903302502</v>
      </c>
      <c r="AB162" s="366">
        <v>73859.783822093392</v>
      </c>
      <c r="AC162" s="366">
        <v>24670.142158868541</v>
      </c>
      <c r="AD162" s="366">
        <v>22310.013511932608</v>
      </c>
      <c r="AE162" s="366">
        <v>2360.1286469359297</v>
      </c>
      <c r="AF162" s="366">
        <v>41263.036153987094</v>
      </c>
      <c r="AG162" s="366">
        <v>24092.581696874262</v>
      </c>
      <c r="AH162" s="366">
        <v>17170.454457112828</v>
      </c>
      <c r="AI162" s="366">
        <v>51633.816219856162</v>
      </c>
      <c r="AJ162" s="366">
        <v>42275.200493177028</v>
      </c>
      <c r="AK162" s="366">
        <v>9358.6157266791324</v>
      </c>
      <c r="AL162" s="366">
        <v>98888.726818395371</v>
      </c>
    </row>
    <row r="163" spans="1:38" ht="15" customHeight="1" x14ac:dyDescent="0.2">
      <c r="A163" s="208" t="s">
        <v>278</v>
      </c>
      <c r="B163" s="346" t="s">
        <v>292</v>
      </c>
      <c r="C163" s="346" t="s">
        <v>292</v>
      </c>
      <c r="D163" s="346" t="s">
        <v>292</v>
      </c>
      <c r="E163" s="346" t="s">
        <v>292</v>
      </c>
      <c r="F163" s="346" t="s">
        <v>292</v>
      </c>
      <c r="G163" s="346" t="s">
        <v>292</v>
      </c>
      <c r="H163" s="346" t="s">
        <v>292</v>
      </c>
      <c r="I163" s="346" t="s">
        <v>292</v>
      </c>
      <c r="J163" s="314" t="s">
        <v>292</v>
      </c>
      <c r="K163" s="314" t="s">
        <v>292</v>
      </c>
      <c r="L163" s="314" t="s">
        <v>292</v>
      </c>
      <c r="M163" s="314" t="s">
        <v>292</v>
      </c>
      <c r="N163" s="314" t="s">
        <v>292</v>
      </c>
      <c r="O163" s="314" t="s">
        <v>292</v>
      </c>
      <c r="P163" s="314" t="s">
        <v>292</v>
      </c>
      <c r="Q163" s="314" t="s">
        <v>292</v>
      </c>
      <c r="R163" s="314" t="s">
        <v>292</v>
      </c>
      <c r="S163" s="314" t="s">
        <v>292</v>
      </c>
      <c r="U163" s="346"/>
      <c r="V163" s="346"/>
      <c r="W163" s="346"/>
      <c r="X163" s="346"/>
      <c r="Y163" s="346"/>
      <c r="Z163" s="346"/>
      <c r="AA163" s="346"/>
      <c r="AB163" s="346"/>
      <c r="AC163" s="314"/>
      <c r="AD163" s="314"/>
      <c r="AE163" s="314"/>
      <c r="AF163" s="314"/>
      <c r="AG163" s="314"/>
      <c r="AH163" s="314"/>
      <c r="AI163" s="314"/>
      <c r="AJ163" s="314"/>
      <c r="AK163" s="314"/>
      <c r="AL163" s="314"/>
    </row>
    <row r="164" spans="1:38" ht="15" customHeight="1" x14ac:dyDescent="0.2">
      <c r="A164" s="119" t="s">
        <v>95</v>
      </c>
      <c r="B164" s="177">
        <v>10689.588901475418</v>
      </c>
      <c r="C164" s="177">
        <v>7602.5159090788457</v>
      </c>
      <c r="D164" s="177">
        <v>7449.129725858611</v>
      </c>
      <c r="E164" s="177">
        <v>153.38618322023498</v>
      </c>
      <c r="F164" s="177">
        <v>3087.0729923965719</v>
      </c>
      <c r="G164" s="177">
        <v>1604.5778893216709</v>
      </c>
      <c r="H164" s="177">
        <v>1482.4951030749007</v>
      </c>
      <c r="I164" s="177">
        <v>9207.0937984005159</v>
      </c>
      <c r="J164" s="177">
        <v>3091.8735442359271</v>
      </c>
      <c r="K164" s="177">
        <v>2734.2740746894697</v>
      </c>
      <c r="L164" s="177">
        <v>357.59946954645727</v>
      </c>
      <c r="M164" s="177">
        <v>4392.0421658285723</v>
      </c>
      <c r="N164" s="177">
        <v>3020.6804391000942</v>
      </c>
      <c r="O164" s="177">
        <v>1371.3617267284781</v>
      </c>
      <c r="P164" s="177">
        <v>6457.0258351959346</v>
      </c>
      <c r="Q164" s="177">
        <v>5485.9268667123697</v>
      </c>
      <c r="R164" s="177">
        <v>971.09896848356448</v>
      </c>
      <c r="S164" s="177">
        <v>11716.478776343984</v>
      </c>
      <c r="U164" s="366">
        <v>80540.707578166533</v>
      </c>
      <c r="V164" s="366">
        <v>57281.156116954568</v>
      </c>
      <c r="W164" s="366">
        <v>56125.467919481707</v>
      </c>
      <c r="X164" s="366">
        <v>1155.6881974728606</v>
      </c>
      <c r="Y164" s="366">
        <v>23259.551461211973</v>
      </c>
      <c r="Z164" s="366">
        <v>12089.69210709413</v>
      </c>
      <c r="AA164" s="366">
        <v>11169.85935411784</v>
      </c>
      <c r="AB164" s="366">
        <v>69370.848224048692</v>
      </c>
      <c r="AC164" s="366">
        <v>23295.721219045594</v>
      </c>
      <c r="AD164" s="366">
        <v>20601.388015747809</v>
      </c>
      <c r="AE164" s="366">
        <v>2694.3332032977823</v>
      </c>
      <c r="AF164" s="366">
        <v>33091.841698435383</v>
      </c>
      <c r="AG164" s="366">
        <v>22759.316768399662</v>
      </c>
      <c r="AH164" s="366">
        <v>10332.524930035719</v>
      </c>
      <c r="AI164" s="366">
        <v>48650.461155283774</v>
      </c>
      <c r="AJ164" s="366">
        <v>41333.715977244348</v>
      </c>
      <c r="AK164" s="366">
        <v>7316.7451780394167</v>
      </c>
      <c r="AL164" s="366">
        <v>88277.809340363747</v>
      </c>
    </row>
    <row r="165" spans="1:38" ht="15" customHeight="1" x14ac:dyDescent="0.2">
      <c r="A165" s="119" t="s">
        <v>96</v>
      </c>
      <c r="B165" s="177">
        <v>9858.2872956815845</v>
      </c>
      <c r="C165" s="177">
        <v>6852.5126591324506</v>
      </c>
      <c r="D165" s="177">
        <v>6693.4907939394325</v>
      </c>
      <c r="E165" s="177">
        <v>159.02186519301901</v>
      </c>
      <c r="F165" s="177">
        <v>3005.7746365491348</v>
      </c>
      <c r="G165" s="177">
        <v>1589.8681228895318</v>
      </c>
      <c r="H165" s="177">
        <v>1415.906513659603</v>
      </c>
      <c r="I165" s="177">
        <v>8442.3807820219827</v>
      </c>
      <c r="J165" s="177">
        <v>2825.8319352095482</v>
      </c>
      <c r="K165" s="177">
        <v>2554.8296760534199</v>
      </c>
      <c r="L165" s="177">
        <v>271.00225915612793</v>
      </c>
      <c r="M165" s="177">
        <v>4168.5093616512841</v>
      </c>
      <c r="N165" s="177">
        <v>2748.9011859275929</v>
      </c>
      <c r="O165" s="177">
        <v>1419.6081757236914</v>
      </c>
      <c r="P165" s="177">
        <v>5366.0139899015285</v>
      </c>
      <c r="Q165" s="177">
        <v>4625.9583554988094</v>
      </c>
      <c r="R165" s="177">
        <v>740.05563440271885</v>
      </c>
      <c r="S165" s="177">
        <v>11486.614602640888</v>
      </c>
      <c r="U165" s="366">
        <v>74277.265629312897</v>
      </c>
      <c r="V165" s="366">
        <v>51630.256630233453</v>
      </c>
      <c r="W165" s="366">
        <v>50432.106386936655</v>
      </c>
      <c r="X165" s="366">
        <v>1198.1502432968018</v>
      </c>
      <c r="Y165" s="366">
        <v>22647.008999079459</v>
      </c>
      <c r="Z165" s="366">
        <v>11978.861371911178</v>
      </c>
      <c r="AA165" s="366">
        <v>10668.147627168279</v>
      </c>
      <c r="AB165" s="366">
        <v>63609.118002144634</v>
      </c>
      <c r="AC165" s="366">
        <v>21291.230715836344</v>
      </c>
      <c r="AD165" s="366">
        <v>19249.364194224494</v>
      </c>
      <c r="AE165" s="366">
        <v>2041.8665216118461</v>
      </c>
      <c r="AF165" s="366">
        <v>31407.633785361602</v>
      </c>
      <c r="AG165" s="366">
        <v>20711.595985371448</v>
      </c>
      <c r="AH165" s="366">
        <v>10696.037799990154</v>
      </c>
      <c r="AI165" s="366">
        <v>40430.23240691307</v>
      </c>
      <c r="AJ165" s="366">
        <v>34854.283229505781</v>
      </c>
      <c r="AK165" s="366">
        <v>5575.9491774072858</v>
      </c>
      <c r="AL165" s="366">
        <v>86545.89772359778</v>
      </c>
    </row>
    <row r="166" spans="1:38" ht="15" customHeight="1" x14ac:dyDescent="0.2">
      <c r="A166" s="119" t="s">
        <v>97</v>
      </c>
      <c r="B166" s="177">
        <v>10186.441048849361</v>
      </c>
      <c r="C166" s="177">
        <v>7033.2830188197941</v>
      </c>
      <c r="D166" s="177">
        <v>6864.8084943698741</v>
      </c>
      <c r="E166" s="177">
        <v>168.47452444992001</v>
      </c>
      <c r="F166" s="177">
        <v>3153.1580300295668</v>
      </c>
      <c r="G166" s="177">
        <v>1671.6799917437697</v>
      </c>
      <c r="H166" s="177">
        <v>1481.4780382857973</v>
      </c>
      <c r="I166" s="177">
        <v>8704.9630105635642</v>
      </c>
      <c r="J166" s="177">
        <v>2505.7018842017169</v>
      </c>
      <c r="K166" s="177">
        <v>2783.56922892271</v>
      </c>
      <c r="L166" s="177">
        <v>-277.86734472099306</v>
      </c>
      <c r="M166" s="177">
        <v>7609.1684640344565</v>
      </c>
      <c r="N166" s="177">
        <v>3258.6827906320054</v>
      </c>
      <c r="O166" s="177">
        <v>4350.4856734024506</v>
      </c>
      <c r="P166" s="177">
        <v>6189.2685417055072</v>
      </c>
      <c r="Q166" s="177">
        <v>5295.3336490793827</v>
      </c>
      <c r="R166" s="177">
        <v>893.93489262612388</v>
      </c>
      <c r="S166" s="177">
        <v>14112.042855380027</v>
      </c>
      <c r="U166" s="366">
        <v>76749.740082555523</v>
      </c>
      <c r="V166" s="366">
        <v>52992.270905297744</v>
      </c>
      <c r="W166" s="366">
        <v>51722.89960082982</v>
      </c>
      <c r="X166" s="366">
        <v>1269.3713044679223</v>
      </c>
      <c r="Y166" s="366">
        <v>23757.469177257772</v>
      </c>
      <c r="Z166" s="366">
        <v>12595.272897793433</v>
      </c>
      <c r="AA166" s="366">
        <v>11162.19627946434</v>
      </c>
      <c r="AB166" s="366">
        <v>65587.543803091176</v>
      </c>
      <c r="AC166" s="366">
        <v>18879.210846517835</v>
      </c>
      <c r="AD166" s="366">
        <v>20972.802355318159</v>
      </c>
      <c r="AE166" s="366">
        <v>-2093.5915088003221</v>
      </c>
      <c r="AF166" s="366">
        <v>57331.279792267618</v>
      </c>
      <c r="AG166" s="366">
        <v>24552.545486016847</v>
      </c>
      <c r="AH166" s="366">
        <v>32778.734306250764</v>
      </c>
      <c r="AI166" s="366">
        <v>46633.043827480149</v>
      </c>
      <c r="AJ166" s="366">
        <v>39897.691378988609</v>
      </c>
      <c r="AK166" s="366">
        <v>6735.3524484915306</v>
      </c>
      <c r="AL166" s="366">
        <v>106327.18689386081</v>
      </c>
    </row>
    <row r="167" spans="1:38" ht="15" customHeight="1" x14ac:dyDescent="0.2">
      <c r="A167" s="119" t="s">
        <v>98</v>
      </c>
      <c r="B167" s="177">
        <v>11162.893954184845</v>
      </c>
      <c r="C167" s="177">
        <v>8059.0167714261379</v>
      </c>
      <c r="D167" s="177">
        <v>7905.7816821887245</v>
      </c>
      <c r="E167" s="177">
        <v>153.23508923741298</v>
      </c>
      <c r="F167" s="177">
        <v>3103.8771827587079</v>
      </c>
      <c r="G167" s="177">
        <v>1641.5021030856942</v>
      </c>
      <c r="H167" s="177">
        <v>1462.3750796730139</v>
      </c>
      <c r="I167" s="177">
        <v>9700.5188745118339</v>
      </c>
      <c r="J167" s="177">
        <v>3081.1027896492187</v>
      </c>
      <c r="K167" s="177">
        <v>3002.7128852422802</v>
      </c>
      <c r="L167" s="177">
        <v>78.389904406938555</v>
      </c>
      <c r="M167" s="177">
        <v>5122.2633433624269</v>
      </c>
      <c r="N167" s="177">
        <v>3506.6883221080025</v>
      </c>
      <c r="O167" s="177">
        <v>1615.5750212544235</v>
      </c>
      <c r="P167" s="177">
        <v>6488.9874802518289</v>
      </c>
      <c r="Q167" s="177">
        <v>5519.2020282500371</v>
      </c>
      <c r="R167" s="177">
        <v>969.78545200179155</v>
      </c>
      <c r="S167" s="177">
        <v>12877.272606944662</v>
      </c>
      <c r="U167" s="366">
        <v>84106.824497805719</v>
      </c>
      <c r="V167" s="366">
        <v>60720.661864310241</v>
      </c>
      <c r="W167" s="366">
        <v>59566.11208445095</v>
      </c>
      <c r="X167" s="366">
        <v>1154.549779859288</v>
      </c>
      <c r="Y167" s="366">
        <v>23386.162633495485</v>
      </c>
      <c r="Z167" s="366">
        <v>12367.897595699164</v>
      </c>
      <c r="AA167" s="366">
        <v>11018.265037796324</v>
      </c>
      <c r="AB167" s="366">
        <v>73088.559460009419</v>
      </c>
      <c r="AC167" s="366">
        <v>23214.568968612039</v>
      </c>
      <c r="AD167" s="366">
        <v>22623.94023385796</v>
      </c>
      <c r="AE167" s="366">
        <v>590.62873475407855</v>
      </c>
      <c r="AF167" s="366">
        <v>38593.693160564209</v>
      </c>
      <c r="AG167" s="366">
        <v>26421.143162922745</v>
      </c>
      <c r="AH167" s="366">
        <v>12172.549997641454</v>
      </c>
      <c r="AI167" s="366">
        <v>48891.276169957404</v>
      </c>
      <c r="AJ167" s="366">
        <v>41584.427681849906</v>
      </c>
      <c r="AK167" s="366">
        <v>7306.8484881074992</v>
      </c>
      <c r="AL167" s="366">
        <v>97023.810457024563</v>
      </c>
    </row>
    <row r="168" spans="1:38" ht="15" customHeight="1" x14ac:dyDescent="0.2">
      <c r="A168" s="208" t="s">
        <v>282</v>
      </c>
      <c r="B168" s="347" t="s">
        <v>292</v>
      </c>
      <c r="C168" s="347" t="s">
        <v>292</v>
      </c>
      <c r="D168" s="347" t="s">
        <v>292</v>
      </c>
      <c r="E168" s="347" t="s">
        <v>292</v>
      </c>
      <c r="F168" s="347" t="s">
        <v>292</v>
      </c>
      <c r="G168" s="347" t="s">
        <v>292</v>
      </c>
      <c r="H168" s="347" t="s">
        <v>292</v>
      </c>
      <c r="I168" s="347" t="s">
        <v>292</v>
      </c>
      <c r="J168" s="348" t="s">
        <v>292</v>
      </c>
      <c r="K168" s="348" t="s">
        <v>292</v>
      </c>
      <c r="L168" s="348" t="s">
        <v>292</v>
      </c>
      <c r="M168" s="348" t="s">
        <v>292</v>
      </c>
      <c r="N168" s="348" t="s">
        <v>292</v>
      </c>
      <c r="O168" s="348" t="s">
        <v>292</v>
      </c>
      <c r="P168" s="348" t="s">
        <v>292</v>
      </c>
      <c r="Q168" s="348" t="s">
        <v>292</v>
      </c>
      <c r="R168" s="348" t="s">
        <v>292</v>
      </c>
      <c r="S168" s="348" t="s">
        <v>292</v>
      </c>
      <c r="U168" s="347"/>
      <c r="V168" s="347"/>
      <c r="W168" s="347"/>
      <c r="X168" s="347"/>
      <c r="Y168" s="347"/>
      <c r="Z168" s="347"/>
      <c r="AA168" s="347"/>
      <c r="AB168" s="347"/>
      <c r="AC168" s="348"/>
      <c r="AD168" s="348"/>
      <c r="AE168" s="348"/>
      <c r="AF168" s="348"/>
      <c r="AG168" s="348"/>
      <c r="AH168" s="348"/>
      <c r="AI168" s="348"/>
      <c r="AJ168" s="348"/>
      <c r="AK168" s="348"/>
      <c r="AL168" s="348"/>
    </row>
    <row r="169" spans="1:38" ht="15" customHeight="1" x14ac:dyDescent="0.2">
      <c r="A169" s="119" t="s">
        <v>95</v>
      </c>
      <c r="B169" s="177">
        <v>10673.290752429994</v>
      </c>
      <c r="C169" s="177">
        <v>7687.5424815144861</v>
      </c>
      <c r="D169" s="177">
        <v>7538.7399323766176</v>
      </c>
      <c r="E169" s="177">
        <v>148.80254913786899</v>
      </c>
      <c r="F169" s="177">
        <v>2985.7482709155056</v>
      </c>
      <c r="G169" s="177">
        <v>1605.6898365083809</v>
      </c>
      <c r="H169" s="177">
        <v>1380.0584344071247</v>
      </c>
      <c r="I169" s="177">
        <v>9293.2323180228668</v>
      </c>
      <c r="J169" s="177">
        <v>3664.22696488772</v>
      </c>
      <c r="K169" s="177">
        <v>3050.01075417428</v>
      </c>
      <c r="L169" s="177">
        <v>614.21621071343998</v>
      </c>
      <c r="M169" s="177">
        <v>4335.6950396062894</v>
      </c>
      <c r="N169" s="177">
        <v>3074.6136273408965</v>
      </c>
      <c r="O169" s="177">
        <v>1261.0814122653924</v>
      </c>
      <c r="P169" s="177">
        <v>6383.4989538438922</v>
      </c>
      <c r="Q169" s="177">
        <v>5555.7508739604991</v>
      </c>
      <c r="R169" s="177">
        <v>827.7480798833933</v>
      </c>
      <c r="S169" s="177">
        <v>12289.713803080112</v>
      </c>
      <c r="U169" s="366">
        <v>80417.909174183791</v>
      </c>
      <c r="V169" s="366">
        <v>57921.7888269709</v>
      </c>
      <c r="W169" s="366">
        <v>56800.636020491627</v>
      </c>
      <c r="X169" s="366">
        <v>1121.152806479274</v>
      </c>
      <c r="Y169" s="366">
        <v>22496.12034721288</v>
      </c>
      <c r="Z169" s="366">
        <v>12098.070073172397</v>
      </c>
      <c r="AA169" s="366">
        <v>10398.050274040481</v>
      </c>
      <c r="AB169" s="366">
        <v>70019.858900143299</v>
      </c>
      <c r="AC169" s="366">
        <v>27608.118066946528</v>
      </c>
      <c r="AD169" s="366">
        <v>22980.306027326114</v>
      </c>
      <c r="AE169" s="366">
        <v>4627.812039620414</v>
      </c>
      <c r="AF169" s="366">
        <v>32667.294275913588</v>
      </c>
      <c r="AG169" s="366">
        <v>23165.676375199986</v>
      </c>
      <c r="AH169" s="366">
        <v>9501.6179007135997</v>
      </c>
      <c r="AI169" s="366">
        <v>48096.472867736811</v>
      </c>
      <c r="AJ169" s="366">
        <v>41859.804959855384</v>
      </c>
      <c r="AK169" s="366">
        <v>6236.6679078814268</v>
      </c>
      <c r="AL169" s="366">
        <v>92596.84864930711</v>
      </c>
    </row>
    <row r="170" spans="1:38" ht="15" customHeight="1" x14ac:dyDescent="0.2">
      <c r="A170" s="119" t="s">
        <v>96</v>
      </c>
      <c r="B170" s="177">
        <v>11511.957579864669</v>
      </c>
      <c r="C170" s="177">
        <v>8168.890785483627</v>
      </c>
      <c r="D170" s="177">
        <v>8005.6804016809483</v>
      </c>
      <c r="E170" s="177">
        <v>163.21038380267899</v>
      </c>
      <c r="F170" s="177">
        <v>3343.0667943810427</v>
      </c>
      <c r="G170" s="177">
        <v>1761.559398945974</v>
      </c>
      <c r="H170" s="177">
        <v>1581.5073954350689</v>
      </c>
      <c r="I170" s="177">
        <v>9930.450184429601</v>
      </c>
      <c r="J170" s="177">
        <v>3799.1066177228654</v>
      </c>
      <c r="K170" s="177">
        <v>3073.2427253586002</v>
      </c>
      <c r="L170" s="177">
        <v>725.86389236426544</v>
      </c>
      <c r="M170" s="177">
        <v>5872.8257399451031</v>
      </c>
      <c r="N170" s="177">
        <v>3510.3487290200978</v>
      </c>
      <c r="O170" s="177">
        <v>2362.4770109250048</v>
      </c>
      <c r="P170" s="177">
        <v>7139.5604329671305</v>
      </c>
      <c r="Q170" s="177">
        <v>6110.5760808778414</v>
      </c>
      <c r="R170" s="177">
        <v>1028.9843520892896</v>
      </c>
      <c r="S170" s="177">
        <v>14044.329504565509</v>
      </c>
      <c r="U170" s="366">
        <v>86736.84438549036</v>
      </c>
      <c r="V170" s="366">
        <v>61548.507623226389</v>
      </c>
      <c r="W170" s="366">
        <v>60318.79898646511</v>
      </c>
      <c r="X170" s="366">
        <v>1229.7086367612849</v>
      </c>
      <c r="Y170" s="366">
        <v>25188.336762263967</v>
      </c>
      <c r="Z170" s="366">
        <v>13272.469291358442</v>
      </c>
      <c r="AA170" s="366">
        <v>11915.867470905527</v>
      </c>
      <c r="AB170" s="366">
        <v>74820.976914584826</v>
      </c>
      <c r="AC170" s="366">
        <v>28624.368811232929</v>
      </c>
      <c r="AD170" s="366">
        <v>23155.347314214374</v>
      </c>
      <c r="AE170" s="366">
        <v>5469.021497018558</v>
      </c>
      <c r="AF170" s="366">
        <v>44248.805537616383</v>
      </c>
      <c r="AG170" s="366">
        <v>26448.72249880193</v>
      </c>
      <c r="AH170" s="366">
        <v>17800.08303881445</v>
      </c>
      <c r="AI170" s="366">
        <v>53793.018082190851</v>
      </c>
      <c r="AJ170" s="366">
        <v>46040.135481374098</v>
      </c>
      <c r="AK170" s="366">
        <v>7752.8826008167525</v>
      </c>
      <c r="AL170" s="366">
        <v>105817.00065214882</v>
      </c>
    </row>
    <row r="171" spans="1:38" ht="15" customHeight="1" x14ac:dyDescent="0.2">
      <c r="A171" s="119" t="s">
        <v>97</v>
      </c>
      <c r="B171" s="340">
        <v>11329.429164029254</v>
      </c>
      <c r="C171" s="340">
        <v>8233.7667918023053</v>
      </c>
      <c r="D171" s="340">
        <v>8050.234372978869</v>
      </c>
      <c r="E171" s="340">
        <v>183.53241882343599</v>
      </c>
      <c r="F171" s="340">
        <v>3095.6623722269487</v>
      </c>
      <c r="G171" s="340">
        <v>1658.2580576700391</v>
      </c>
      <c r="H171" s="340">
        <v>1437.4043145569099</v>
      </c>
      <c r="I171" s="340">
        <v>9892.0248494723437</v>
      </c>
      <c r="J171" s="340">
        <v>1504.4572036073041</v>
      </c>
      <c r="K171" s="340">
        <v>2883.43880850915</v>
      </c>
      <c r="L171" s="340">
        <v>-1378.9816049018459</v>
      </c>
      <c r="M171" s="340">
        <v>11297.047426037701</v>
      </c>
      <c r="N171" s="340">
        <v>3444.7580114188527</v>
      </c>
      <c r="O171" s="340">
        <v>7852.2894146188482</v>
      </c>
      <c r="P171" s="340">
        <v>7410.0080910858906</v>
      </c>
      <c r="Q171" s="340">
        <v>6195.9893257143549</v>
      </c>
      <c r="R171" s="340">
        <v>1214.0187653715361</v>
      </c>
      <c r="S171" s="340">
        <v>16720.925702588367</v>
      </c>
      <c r="U171" s="368">
        <v>85361.584036378423</v>
      </c>
      <c r="V171" s="368">
        <v>62037.315892834471</v>
      </c>
      <c r="W171" s="368">
        <v>60654.490883209291</v>
      </c>
      <c r="X171" s="368">
        <v>1382.8250096251786</v>
      </c>
      <c r="Y171" s="368">
        <v>23324.268143543948</v>
      </c>
      <c r="Z171" s="368">
        <v>12494.14533551491</v>
      </c>
      <c r="AA171" s="368">
        <v>10830.122808029038</v>
      </c>
      <c r="AB171" s="368">
        <v>74531.461228349377</v>
      </c>
      <c r="AC171" s="368">
        <v>11335.332800579234</v>
      </c>
      <c r="AD171" s="368">
        <v>21725.26970271219</v>
      </c>
      <c r="AE171" s="368">
        <v>-10389.936902132958</v>
      </c>
      <c r="AF171" s="368">
        <v>85117.603831481072</v>
      </c>
      <c r="AG171" s="368">
        <v>25954.529237035345</v>
      </c>
      <c r="AH171" s="368">
        <v>59163.074594445716</v>
      </c>
      <c r="AI171" s="368">
        <v>55830.705962286644</v>
      </c>
      <c r="AJ171" s="368">
        <v>46683.681574594812</v>
      </c>
      <c r="AK171" s="368">
        <v>9147.0243876918394</v>
      </c>
      <c r="AL171" s="368">
        <v>125983.81470615206</v>
      </c>
    </row>
    <row r="172" spans="1:38" ht="15" customHeight="1" x14ac:dyDescent="0.2">
      <c r="A172" s="119" t="s">
        <v>98</v>
      </c>
      <c r="B172" s="340">
        <v>12384.975547783723</v>
      </c>
      <c r="C172" s="340">
        <v>8768.6541720100995</v>
      </c>
      <c r="D172" s="340">
        <v>8610.454691826897</v>
      </c>
      <c r="E172" s="340">
        <v>158.19948018320301</v>
      </c>
      <c r="F172" s="340">
        <v>3616.3213757736235</v>
      </c>
      <c r="G172" s="340">
        <v>1915.2950749107924</v>
      </c>
      <c r="H172" s="340">
        <v>1701.0263008628308</v>
      </c>
      <c r="I172" s="340">
        <v>10683.949246920891</v>
      </c>
      <c r="J172" s="340">
        <v>3586.777661523332</v>
      </c>
      <c r="K172" s="340">
        <v>2948.3404325972001</v>
      </c>
      <c r="L172" s="340">
        <v>638.43722892613221</v>
      </c>
      <c r="M172" s="340">
        <v>6298.1594986590007</v>
      </c>
      <c r="N172" s="340">
        <v>3805.9164487471976</v>
      </c>
      <c r="O172" s="340">
        <v>2492.2430499118032</v>
      </c>
      <c r="P172" s="340">
        <v>7784.6635879884498</v>
      </c>
      <c r="Q172" s="340">
        <v>6498.4934080050452</v>
      </c>
      <c r="R172" s="340">
        <v>1286.170179983405</v>
      </c>
      <c r="S172" s="340">
        <v>14485.249119977607</v>
      </c>
      <c r="U172" s="368">
        <v>93314.598264776461</v>
      </c>
      <c r="V172" s="368">
        <v>66067.424859010105</v>
      </c>
      <c r="W172" s="368">
        <v>64875.470875569757</v>
      </c>
      <c r="X172" s="368">
        <v>1191.9539834403431</v>
      </c>
      <c r="Y172" s="368">
        <v>27247.173405766367</v>
      </c>
      <c r="Z172" s="368">
        <v>14430.790741915367</v>
      </c>
      <c r="AA172" s="368">
        <v>12816.382663851</v>
      </c>
      <c r="AB172" s="368">
        <v>80498.215600925454</v>
      </c>
      <c r="AC172" s="368">
        <v>27024.576290747547</v>
      </c>
      <c r="AD172" s="368">
        <v>22214.270989403605</v>
      </c>
      <c r="AE172" s="368">
        <v>4810.305301343943</v>
      </c>
      <c r="AF172" s="368">
        <v>47453.482742646243</v>
      </c>
      <c r="AG172" s="368">
        <v>28675.677483085761</v>
      </c>
      <c r="AH172" s="368">
        <v>18777.805259560482</v>
      </c>
      <c r="AI172" s="368">
        <v>58653.547803698981</v>
      </c>
      <c r="AJ172" s="368">
        <v>48962.89858261402</v>
      </c>
      <c r="AK172" s="368">
        <v>9690.6492210849647</v>
      </c>
      <c r="AL172" s="368">
        <v>109139.10949447128</v>
      </c>
    </row>
    <row r="173" spans="1:38" ht="15" customHeight="1" x14ac:dyDescent="0.2">
      <c r="A173" s="208" t="s">
        <v>293</v>
      </c>
      <c r="B173" s="347" t="s">
        <v>292</v>
      </c>
      <c r="C173" s="347" t="s">
        <v>292</v>
      </c>
      <c r="D173" s="347" t="s">
        <v>292</v>
      </c>
      <c r="E173" s="347" t="s">
        <v>292</v>
      </c>
      <c r="F173" s="347" t="s">
        <v>292</v>
      </c>
      <c r="G173" s="347" t="s">
        <v>292</v>
      </c>
      <c r="H173" s="347" t="s">
        <v>292</v>
      </c>
      <c r="I173" s="347" t="s">
        <v>292</v>
      </c>
      <c r="J173" s="347" t="s">
        <v>292</v>
      </c>
      <c r="K173" s="348" t="s">
        <v>292</v>
      </c>
      <c r="L173" s="347" t="s">
        <v>292</v>
      </c>
      <c r="M173" s="348" t="s">
        <v>292</v>
      </c>
      <c r="N173" s="348" t="s">
        <v>292</v>
      </c>
      <c r="O173" s="348" t="s">
        <v>292</v>
      </c>
      <c r="P173" s="348" t="s">
        <v>292</v>
      </c>
      <c r="Q173" s="348" t="s">
        <v>292</v>
      </c>
      <c r="R173" s="348" t="s">
        <v>292</v>
      </c>
      <c r="S173" s="348" t="s">
        <v>292</v>
      </c>
      <c r="U173" s="347"/>
      <c r="V173" s="347"/>
      <c r="W173" s="347"/>
      <c r="X173" s="347"/>
      <c r="Y173" s="347"/>
      <c r="Z173" s="347"/>
      <c r="AA173" s="347"/>
      <c r="AB173" s="347"/>
      <c r="AC173" s="347"/>
      <c r="AD173" s="348"/>
      <c r="AE173" s="347"/>
      <c r="AF173" s="348"/>
      <c r="AG173" s="348"/>
      <c r="AH173" s="348"/>
      <c r="AI173" s="348"/>
      <c r="AJ173" s="348"/>
      <c r="AK173" s="348"/>
      <c r="AL173" s="348"/>
    </row>
    <row r="174" spans="1:38" ht="15" customHeight="1" x14ac:dyDescent="0.2">
      <c r="A174" s="119" t="s">
        <v>95</v>
      </c>
      <c r="B174" s="177">
        <v>11658.040001002746</v>
      </c>
      <c r="C174" s="177">
        <v>8421.8182400040132</v>
      </c>
      <c r="D174" s="177">
        <v>8258.5684369231494</v>
      </c>
      <c r="E174" s="177">
        <v>163.24980308086501</v>
      </c>
      <c r="F174" s="177">
        <v>3236.2217609987315</v>
      </c>
      <c r="G174" s="177">
        <v>1704.1302060269129</v>
      </c>
      <c r="H174" s="177">
        <v>1532.0915549718186</v>
      </c>
      <c r="I174" s="177">
        <v>10125.948446030927</v>
      </c>
      <c r="J174" s="177">
        <v>4903.8367573104033</v>
      </c>
      <c r="K174" s="177">
        <v>3225.5599312797099</v>
      </c>
      <c r="L174" s="177">
        <v>1678.276826030693</v>
      </c>
      <c r="M174" s="177">
        <v>5721.8770952138184</v>
      </c>
      <c r="N174" s="177">
        <v>3890.5332149516489</v>
      </c>
      <c r="O174" s="177">
        <v>1831.3438802621702</v>
      </c>
      <c r="P174" s="177">
        <v>8835.6619493897797</v>
      </c>
      <c r="Q174" s="177">
        <v>7677.677279527863</v>
      </c>
      <c r="R174" s="177">
        <v>1157.9846698619181</v>
      </c>
      <c r="S174" s="177">
        <v>13448.091904137185</v>
      </c>
      <c r="U174" s="366">
        <v>87837.5023875552</v>
      </c>
      <c r="V174" s="366">
        <v>63454.189529310243</v>
      </c>
      <c r="W174" s="366">
        <v>62224.183887997475</v>
      </c>
      <c r="X174" s="366">
        <v>1230.0056413127775</v>
      </c>
      <c r="Y174" s="366">
        <v>24383.312858244943</v>
      </c>
      <c r="Z174" s="366">
        <v>12839.769037309776</v>
      </c>
      <c r="AA174" s="366">
        <v>11543.543820935169</v>
      </c>
      <c r="AB174" s="366">
        <v>76293.958566620029</v>
      </c>
      <c r="AC174" s="366">
        <v>36947.958047955239</v>
      </c>
      <c r="AD174" s="366">
        <v>24302.981302226974</v>
      </c>
      <c r="AE174" s="366">
        <v>12644.976745728258</v>
      </c>
      <c r="AF174" s="366">
        <v>43111.482973888516</v>
      </c>
      <c r="AG174" s="366">
        <v>29313.222508053201</v>
      </c>
      <c r="AH174" s="366">
        <v>13798.260465835321</v>
      </c>
      <c r="AI174" s="366">
        <v>66572.294957677295</v>
      </c>
      <c r="AJ174" s="366">
        <v>57847.459462602688</v>
      </c>
      <c r="AK174" s="366">
        <v>8724.8354950746216</v>
      </c>
      <c r="AL174" s="366">
        <v>101324.64845172163</v>
      </c>
    </row>
    <row r="175" spans="1:38" ht="15" customHeight="1" x14ac:dyDescent="0.2">
      <c r="A175" s="119" t="s">
        <v>96</v>
      </c>
      <c r="B175" s="177">
        <v>12535.423857413247</v>
      </c>
      <c r="C175" s="177">
        <v>9148.7228663975493</v>
      </c>
      <c r="D175" s="177">
        <v>8964.9258559721529</v>
      </c>
      <c r="E175" s="177">
        <v>183.797010425395</v>
      </c>
      <c r="F175" s="177">
        <v>3386.7009910156967</v>
      </c>
      <c r="G175" s="177">
        <v>1755.1639195658331</v>
      </c>
      <c r="H175" s="177">
        <v>1631.5370714498636</v>
      </c>
      <c r="I175" s="177">
        <v>10903.886785963383</v>
      </c>
      <c r="J175" s="177">
        <v>4080.756497527449</v>
      </c>
      <c r="K175" s="177">
        <v>3158.32463178122</v>
      </c>
      <c r="L175" s="177">
        <v>922.43186574622916</v>
      </c>
      <c r="M175" s="177">
        <v>8699.7442386023758</v>
      </c>
      <c r="N175" s="177">
        <v>4591.3368726403105</v>
      </c>
      <c r="O175" s="177">
        <v>4108.4073659620644</v>
      </c>
      <c r="P175" s="177">
        <v>9739.7101609411202</v>
      </c>
      <c r="Q175" s="177">
        <v>8418.8992049587541</v>
      </c>
      <c r="R175" s="177">
        <v>1320.810955982367</v>
      </c>
      <c r="S175" s="177">
        <v>15576.214432601948</v>
      </c>
      <c r="U175" s="366">
        <v>94448.151053680107</v>
      </c>
      <c r="V175" s="366">
        <v>68931.052436872342</v>
      </c>
      <c r="W175" s="366">
        <v>67546.233861822184</v>
      </c>
      <c r="X175" s="366">
        <v>1384.8185750501386</v>
      </c>
      <c r="Y175" s="366">
        <v>25517.098616807769</v>
      </c>
      <c r="Z175" s="366">
        <v>13224.28255196877</v>
      </c>
      <c r="AA175" s="366">
        <v>12292.816064838998</v>
      </c>
      <c r="AB175" s="366">
        <v>82155.334988841118</v>
      </c>
      <c r="AC175" s="366">
        <v>30746.459830620566</v>
      </c>
      <c r="AD175" s="366">
        <v>23796.396938155602</v>
      </c>
      <c r="AE175" s="366">
        <v>6950.0628924649636</v>
      </c>
      <c r="AF175" s="366">
        <v>65548.222965749606</v>
      </c>
      <c r="AG175" s="366">
        <v>34593.427666908421</v>
      </c>
      <c r="AH175" s="366">
        <v>30954.795298841174</v>
      </c>
      <c r="AI175" s="366">
        <v>73383.84620761087</v>
      </c>
      <c r="AJ175" s="366">
        <v>63432.196059761736</v>
      </c>
      <c r="AK175" s="366">
        <v>9951.6501478491446</v>
      </c>
      <c r="AL175" s="366">
        <v>117358.98764243939</v>
      </c>
    </row>
    <row r="176" spans="1:38" ht="15" customHeight="1" x14ac:dyDescent="0.2">
      <c r="A176" s="119" t="s">
        <v>250</v>
      </c>
      <c r="B176" s="177">
        <v>12294.41249176575</v>
      </c>
      <c r="C176" s="177">
        <v>9005.1134303256877</v>
      </c>
      <c r="D176" s="177">
        <v>8790.2599650185311</v>
      </c>
      <c r="E176" s="177">
        <v>214.853465307156</v>
      </c>
      <c r="F176" s="177">
        <v>3289.2990614400646</v>
      </c>
      <c r="G176" s="177">
        <v>1740.4419486170466</v>
      </c>
      <c r="H176" s="177">
        <v>1548.8571128230176</v>
      </c>
      <c r="I176" s="177">
        <v>10745.555378942734</v>
      </c>
      <c r="J176" s="177">
        <v>1385.006877549047</v>
      </c>
      <c r="K176" s="177">
        <v>2941.9571227676101</v>
      </c>
      <c r="L176" s="177">
        <v>-1556.9502452185632</v>
      </c>
      <c r="M176" s="177">
        <v>14643.730841189201</v>
      </c>
      <c r="N176" s="177">
        <v>5104.5017200983575</v>
      </c>
      <c r="O176" s="177">
        <v>9539.2291210908425</v>
      </c>
      <c r="P176" s="177">
        <v>10412.228760571195</v>
      </c>
      <c r="Q176" s="177">
        <v>8955.0255984811592</v>
      </c>
      <c r="R176" s="177">
        <v>1457.2031620900364</v>
      </c>
      <c r="S176" s="177">
        <v>17910.921449932801</v>
      </c>
      <c r="U176" s="366">
        <v>92632.250919209051</v>
      </c>
      <c r="V176" s="366">
        <v>67849.027140788894</v>
      </c>
      <c r="W176" s="366">
        <v>66230.213706432129</v>
      </c>
      <c r="X176" s="366">
        <v>1618.8134343567669</v>
      </c>
      <c r="Y176" s="366">
        <v>24783.223778420168</v>
      </c>
      <c r="Z176" s="366">
        <v>13113.359861855139</v>
      </c>
      <c r="AA176" s="366">
        <v>11669.863916565027</v>
      </c>
      <c r="AB176" s="366">
        <v>80962.387002644027</v>
      </c>
      <c r="AC176" s="366">
        <v>10435.334318893296</v>
      </c>
      <c r="AD176" s="366">
        <v>22166.175941492558</v>
      </c>
      <c r="AE176" s="366">
        <v>-11730.841622599264</v>
      </c>
      <c r="AF176" s="366">
        <v>110333.19002294003</v>
      </c>
      <c r="AG176" s="366">
        <v>38459.868210081077</v>
      </c>
      <c r="AH176" s="366">
        <v>71873.321812858951</v>
      </c>
      <c r="AI176" s="366">
        <v>78450.937596523683</v>
      </c>
      <c r="AJ176" s="366">
        <v>67471.640371756293</v>
      </c>
      <c r="AK176" s="366">
        <v>10979.297224767379</v>
      </c>
      <c r="AL176" s="366">
        <v>134949.83766451871</v>
      </c>
    </row>
    <row r="177" spans="1:38" ht="15" customHeight="1" x14ac:dyDescent="0.2">
      <c r="A177" s="119" t="s">
        <v>261</v>
      </c>
      <c r="B177" s="177">
        <v>13249.895755325118</v>
      </c>
      <c r="C177" s="177">
        <v>9280.8750428334297</v>
      </c>
      <c r="D177" s="177">
        <v>9092.0955139008656</v>
      </c>
      <c r="E177" s="177">
        <v>188.77952893256398</v>
      </c>
      <c r="F177" s="177">
        <v>3969.0207124916906</v>
      </c>
      <c r="G177" s="177">
        <v>2065.0575281923284</v>
      </c>
      <c r="H177" s="177">
        <v>1903.9631842993624</v>
      </c>
      <c r="I177" s="177">
        <v>11345.932571025756</v>
      </c>
      <c r="J177" s="177">
        <v>3893.1078645917987</v>
      </c>
      <c r="K177" s="177">
        <v>2980.0413286683101</v>
      </c>
      <c r="L177" s="177">
        <v>913.06653592348857</v>
      </c>
      <c r="M177" s="177">
        <v>7819.2865964167386</v>
      </c>
      <c r="N177" s="177">
        <v>4729.183633562925</v>
      </c>
      <c r="O177" s="177">
        <v>3090.1029628538131</v>
      </c>
      <c r="P177" s="177">
        <v>9782.5285734013942</v>
      </c>
      <c r="Q177" s="177">
        <v>8255.229983997122</v>
      </c>
      <c r="R177" s="177">
        <v>1527.2985894042718</v>
      </c>
      <c r="S177" s="177">
        <v>15179.761642932262</v>
      </c>
      <c r="U177" s="366">
        <v>99831.339568497104</v>
      </c>
      <c r="V177" s="366">
        <v>69926.75301022848</v>
      </c>
      <c r="W177" s="366">
        <v>68504.393649486083</v>
      </c>
      <c r="X177" s="366">
        <v>1422.3593607424034</v>
      </c>
      <c r="Y177" s="366">
        <v>29904.586558268646</v>
      </c>
      <c r="Z177" s="366">
        <v>15559.1759461651</v>
      </c>
      <c r="AA177" s="366">
        <v>14345.410612103547</v>
      </c>
      <c r="AB177" s="366">
        <v>85485.92895639356</v>
      </c>
      <c r="AC177" s="366">
        <v>29332.621205766911</v>
      </c>
      <c r="AD177" s="366">
        <v>22453.121390851386</v>
      </c>
      <c r="AE177" s="366">
        <v>6879.4998149155253</v>
      </c>
      <c r="AF177" s="366">
        <v>58914.414860701923</v>
      </c>
      <c r="AG177" s="366">
        <v>35632.034087079861</v>
      </c>
      <c r="AH177" s="366">
        <v>23282.380773622055</v>
      </c>
      <c r="AI177" s="366">
        <v>73706.461536292802</v>
      </c>
      <c r="AJ177" s="366">
        <v>62199.030314426316</v>
      </c>
      <c r="AK177" s="366">
        <v>11507.431221866485</v>
      </c>
      <c r="AL177" s="366">
        <v>114371.91409867314</v>
      </c>
    </row>
    <row r="178" spans="1:38" ht="15" customHeight="1" x14ac:dyDescent="0.2">
      <c r="A178" s="220" t="s">
        <v>318</v>
      </c>
      <c r="B178" s="440" t="s">
        <v>292</v>
      </c>
      <c r="C178" s="440" t="s">
        <v>292</v>
      </c>
      <c r="D178" s="440" t="s">
        <v>292</v>
      </c>
      <c r="E178" s="440" t="s">
        <v>292</v>
      </c>
      <c r="F178" s="440" t="s">
        <v>292</v>
      </c>
      <c r="G178" s="440" t="s">
        <v>292</v>
      </c>
      <c r="H178" s="440" t="s">
        <v>292</v>
      </c>
      <c r="I178" s="440" t="s">
        <v>292</v>
      </c>
      <c r="J178" s="440" t="s">
        <v>292</v>
      </c>
      <c r="K178" s="440" t="s">
        <v>292</v>
      </c>
      <c r="L178" s="440" t="s">
        <v>292</v>
      </c>
      <c r="M178" s="440" t="s">
        <v>292</v>
      </c>
      <c r="N178" s="440" t="s">
        <v>292</v>
      </c>
      <c r="O178" s="440" t="s">
        <v>292</v>
      </c>
      <c r="P178" s="440" t="s">
        <v>292</v>
      </c>
      <c r="Q178" s="440" t="s">
        <v>292</v>
      </c>
      <c r="R178" s="440" t="s">
        <v>292</v>
      </c>
      <c r="S178" s="440" t="s">
        <v>292</v>
      </c>
      <c r="T178" s="440"/>
      <c r="U178" s="440"/>
      <c r="V178" s="440"/>
      <c r="W178" s="440"/>
      <c r="X178" s="440"/>
      <c r="Y178" s="440"/>
      <c r="Z178" s="440"/>
      <c r="AA178" s="440"/>
      <c r="AB178" s="440"/>
      <c r="AC178" s="440"/>
      <c r="AD178" s="440"/>
      <c r="AE178" s="440"/>
      <c r="AF178" s="440"/>
      <c r="AG178" s="440"/>
      <c r="AH178" s="440"/>
      <c r="AI178" s="440"/>
      <c r="AJ178" s="440"/>
      <c r="AK178" s="440"/>
      <c r="AL178" s="440"/>
    </row>
    <row r="179" spans="1:38" ht="15" customHeight="1" x14ac:dyDescent="0.2">
      <c r="A179" s="119" t="s">
        <v>279</v>
      </c>
      <c r="B179" s="444">
        <v>13002.94339956652</v>
      </c>
      <c r="C179" s="444">
        <v>9555.8907379373086</v>
      </c>
      <c r="D179" s="444">
        <v>9373.3774580929021</v>
      </c>
      <c r="E179" s="444">
        <v>182.51327984440709</v>
      </c>
      <c r="F179" s="444">
        <v>3447.0526616292109</v>
      </c>
      <c r="G179" s="444">
        <v>1774.7494483944881</v>
      </c>
      <c r="H179" s="445">
        <v>1672.3032132347228</v>
      </c>
      <c r="I179" s="445">
        <v>11330.640186331797</v>
      </c>
      <c r="J179" s="445">
        <v>5298.6377339767323</v>
      </c>
      <c r="K179" s="445">
        <v>3522.4681973547822</v>
      </c>
      <c r="L179" s="445">
        <v>1776.1695366219501</v>
      </c>
      <c r="M179" s="445">
        <v>6854.3503953201198</v>
      </c>
      <c r="N179" s="445">
        <v>4505.9557792482783</v>
      </c>
      <c r="O179" s="445">
        <v>2348.3946160718419</v>
      </c>
      <c r="P179" s="445">
        <v>10198.594617668257</v>
      </c>
      <c r="Q179" s="445">
        <v>8895.1841281528323</v>
      </c>
      <c r="R179" s="445">
        <v>1303.4104895154239</v>
      </c>
      <c r="S179" s="445">
        <v>14957.336911195116</v>
      </c>
      <c r="U179" s="368">
        <v>97970.677044033946</v>
      </c>
      <c r="V179" s="368">
        <v>71998.858764988661</v>
      </c>
      <c r="W179" s="368">
        <v>70623.712458000969</v>
      </c>
      <c r="X179" s="368">
        <v>1375.1463069876854</v>
      </c>
      <c r="Y179" s="368">
        <v>25971.818279045292</v>
      </c>
      <c r="Z179" s="368">
        <v>13371.849718928272</v>
      </c>
      <c r="AA179" s="368">
        <v>12599.968560117019</v>
      </c>
      <c r="AB179" s="368">
        <v>85370.708483916926</v>
      </c>
      <c r="AC179" s="368">
        <v>39922.586006647689</v>
      </c>
      <c r="AD179" s="368">
        <v>26540.036632969608</v>
      </c>
      <c r="AE179" s="368">
        <v>13382.549373678085</v>
      </c>
      <c r="AF179" s="368">
        <v>51644.103053539446</v>
      </c>
      <c r="AG179" s="368">
        <v>33950.123818746157</v>
      </c>
      <c r="AH179" s="368">
        <v>17693.979234793293</v>
      </c>
      <c r="AI179" s="368">
        <v>76841.311146821492</v>
      </c>
      <c r="AJ179" s="368">
        <v>67020.764813567512</v>
      </c>
      <c r="AK179" s="368">
        <v>9820.5463332539621</v>
      </c>
      <c r="AL179" s="368">
        <v>112696.05495739961</v>
      </c>
    </row>
    <row r="180" spans="1:38" ht="14.25" customHeight="1" x14ac:dyDescent="0.2">
      <c r="A180" s="119" t="s">
        <v>96</v>
      </c>
      <c r="B180" s="340">
        <v>14153.501177083199</v>
      </c>
      <c r="C180" s="340">
        <v>10400.563118785543</v>
      </c>
      <c r="D180" s="340">
        <v>10194.753897017812</v>
      </c>
      <c r="E180" s="340">
        <v>205.80922176773012</v>
      </c>
      <c r="F180" s="340">
        <v>3752.9380582976551</v>
      </c>
      <c r="G180" s="340">
        <v>1986.203554777637</v>
      </c>
      <c r="H180" s="340">
        <v>1766.7345035200178</v>
      </c>
      <c r="I180" s="340">
        <v>12386.766673563181</v>
      </c>
      <c r="J180" s="340">
        <v>4886.1676187239345</v>
      </c>
      <c r="K180" s="340">
        <v>3570.1551260960737</v>
      </c>
      <c r="L180" s="340">
        <v>1316.0124926278611</v>
      </c>
      <c r="M180" s="340">
        <v>9424.7408815656945</v>
      </c>
      <c r="N180" s="340">
        <v>4670.3722608116241</v>
      </c>
      <c r="O180" s="340">
        <v>4754.3686207540704</v>
      </c>
      <c r="P180" s="340">
        <v>10978.789114335728</v>
      </c>
      <c r="Q180" s="340">
        <v>9355.4886383724333</v>
      </c>
      <c r="R180" s="340">
        <v>1623.300475963295</v>
      </c>
      <c r="S180" s="340">
        <v>17485.620563037097</v>
      </c>
      <c r="T180" s="109"/>
      <c r="U180" s="368">
        <v>106639.55461873337</v>
      </c>
      <c r="V180" s="368">
        <v>78363.042818489674</v>
      </c>
      <c r="W180" s="368">
        <v>76812.373237080712</v>
      </c>
      <c r="X180" s="368">
        <v>1550.6695814089626</v>
      </c>
      <c r="Y180" s="368">
        <v>28276.511800243683</v>
      </c>
      <c r="Z180" s="368">
        <v>14965.050683472107</v>
      </c>
      <c r="AA180" s="368">
        <v>13311.461116771576</v>
      </c>
      <c r="AB180" s="368">
        <v>93328.09350196179</v>
      </c>
      <c r="AC180" s="368">
        <v>36814.829923275487</v>
      </c>
      <c r="AD180" s="368">
        <v>26899.333797570867</v>
      </c>
      <c r="AE180" s="368">
        <v>9915.4961257046198</v>
      </c>
      <c r="AF180" s="368">
        <v>71010.710172156731</v>
      </c>
      <c r="AG180" s="368">
        <v>35188.919799085183</v>
      </c>
      <c r="AH180" s="368">
        <v>35821.790373071548</v>
      </c>
      <c r="AI180" s="368">
        <v>82719.686581962553</v>
      </c>
      <c r="AJ180" s="368">
        <v>70488.929145817106</v>
      </c>
      <c r="AK180" s="368">
        <v>12230.757436145446</v>
      </c>
      <c r="AL180" s="368">
        <v>131745.40813220301</v>
      </c>
    </row>
    <row r="181" spans="1:38" ht="14.25" customHeight="1" x14ac:dyDescent="0.2">
      <c r="A181" s="119" t="s">
        <v>250</v>
      </c>
      <c r="B181" s="340">
        <v>13784.953883493266</v>
      </c>
      <c r="C181" s="340">
        <v>10299.847102401336</v>
      </c>
      <c r="D181" s="340">
        <v>10081.98348432875</v>
      </c>
      <c r="E181" s="340">
        <v>217.86361807258618</v>
      </c>
      <c r="F181" s="340">
        <v>3485.1067810919312</v>
      </c>
      <c r="G181" s="340">
        <v>1841.9071393297143</v>
      </c>
      <c r="H181" s="340">
        <v>1643.199641762217</v>
      </c>
      <c r="I181" s="340">
        <v>12141.754241731051</v>
      </c>
      <c r="J181" s="340">
        <v>2232.2968917522899</v>
      </c>
      <c r="K181" s="340">
        <v>3386.0864429363642</v>
      </c>
      <c r="L181" s="340">
        <v>-1153.7895511840743</v>
      </c>
      <c r="M181" s="340">
        <v>14617.147897956756</v>
      </c>
      <c r="N181" s="340">
        <v>4558.0147011411509</v>
      </c>
      <c r="O181" s="340">
        <v>10059.133196815605</v>
      </c>
      <c r="P181" s="340">
        <v>10489.272714458397</v>
      </c>
      <c r="Q181" s="340">
        <v>8859.4723296462671</v>
      </c>
      <c r="R181" s="340">
        <v>1629.80038481213</v>
      </c>
      <c r="S181" s="340">
        <v>20145.125958743916</v>
      </c>
      <c r="T181" s="109"/>
      <c r="U181" s="368">
        <v>103862.73503518003</v>
      </c>
      <c r="V181" s="368">
        <v>77604.197993042864</v>
      </c>
      <c r="W181" s="368">
        <v>75962.704562674975</v>
      </c>
      <c r="X181" s="368">
        <v>1641.4934303679006</v>
      </c>
      <c r="Y181" s="368">
        <v>26258.537042137159</v>
      </c>
      <c r="Z181" s="368">
        <v>13877.849341279732</v>
      </c>
      <c r="AA181" s="368">
        <v>12380.687700857425</v>
      </c>
      <c r="AB181" s="368">
        <v>91482.047334322604</v>
      </c>
      <c r="AC181" s="368">
        <v>16819.240930907628</v>
      </c>
      <c r="AD181" s="368">
        <v>25512.468304304039</v>
      </c>
      <c r="AE181" s="368">
        <v>-8693.2273733964084</v>
      </c>
      <c r="AF181" s="368">
        <v>110132.90083715519</v>
      </c>
      <c r="AG181" s="368">
        <v>34342.361765748006</v>
      </c>
      <c r="AH181" s="368">
        <v>75790.539071407184</v>
      </c>
      <c r="AI181" s="368">
        <v>79031.425267086801</v>
      </c>
      <c r="AJ181" s="368">
        <v>66751.694267719809</v>
      </c>
      <c r="AK181" s="368">
        <v>12279.730999366995</v>
      </c>
      <c r="AL181" s="368">
        <v>151783.45153615603</v>
      </c>
    </row>
    <row r="182" spans="1:38" ht="14.25" customHeight="1" x14ac:dyDescent="0.2">
      <c r="A182" s="119" t="s">
        <v>261</v>
      </c>
      <c r="B182" s="340">
        <v>14969.41607187529</v>
      </c>
      <c r="C182" s="340">
        <v>10841.02790390816</v>
      </c>
      <c r="D182" s="340">
        <v>10660.660413953825</v>
      </c>
      <c r="E182" s="340">
        <v>180.36748995433413</v>
      </c>
      <c r="F182" s="340">
        <v>4128.3881679671313</v>
      </c>
      <c r="G182" s="340">
        <v>2151.1643906502745</v>
      </c>
      <c r="H182" s="340">
        <v>1977.2237773168563</v>
      </c>
      <c r="I182" s="340">
        <v>12992.192294558434</v>
      </c>
      <c r="J182" s="340">
        <v>4623.9539328278697</v>
      </c>
      <c r="K182" s="340">
        <v>3425.2629345787627</v>
      </c>
      <c r="L182" s="340">
        <v>1198.6909982491075</v>
      </c>
      <c r="M182" s="340">
        <v>8149.7582732095443</v>
      </c>
      <c r="N182" s="340">
        <v>4847.3072536515392</v>
      </c>
      <c r="O182" s="340">
        <v>3302.4510195580056</v>
      </c>
      <c r="P182" s="340">
        <v>10413.714862003631</v>
      </c>
      <c r="Q182" s="340">
        <v>8717.5980546138126</v>
      </c>
      <c r="R182" s="340">
        <v>1696.1168073898186</v>
      </c>
      <c r="S182" s="340">
        <v>17329.413415909072</v>
      </c>
      <c r="T182" s="109"/>
      <c r="U182" s="368">
        <v>112787.06539354438</v>
      </c>
      <c r="V182" s="368">
        <v>81681.724741996033</v>
      </c>
      <c r="W182" s="368">
        <v>80322.745888935096</v>
      </c>
      <c r="X182" s="368">
        <v>1358.9788530609305</v>
      </c>
      <c r="Y182" s="368">
        <v>31105.340651548351</v>
      </c>
      <c r="Z182" s="368">
        <v>16207.948101354494</v>
      </c>
      <c r="AA182" s="368">
        <v>14897.392550193854</v>
      </c>
      <c r="AB182" s="368">
        <v>97889.67284335052</v>
      </c>
      <c r="AC182" s="368">
        <v>34839.18090689159</v>
      </c>
      <c r="AD182" s="368">
        <v>25807.643580583688</v>
      </c>
      <c r="AE182" s="368">
        <v>9031.5373263079</v>
      </c>
      <c r="AF182" s="368">
        <v>61404.353709497314</v>
      </c>
      <c r="AG182" s="368">
        <v>36522.036502637522</v>
      </c>
      <c r="AH182" s="368">
        <v>24882.317206859796</v>
      </c>
      <c r="AI182" s="368">
        <v>78462.134627766369</v>
      </c>
      <c r="AJ182" s="368">
        <v>65682.742542487773</v>
      </c>
      <c r="AK182" s="368">
        <v>12779.392085278589</v>
      </c>
      <c r="AL182" s="368">
        <v>130568.46538216691</v>
      </c>
    </row>
    <row r="183" spans="1:38" ht="14.25" customHeight="1" x14ac:dyDescent="0.2">
      <c r="A183" s="464"/>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row>
    <row r="184" spans="1:38" ht="15" customHeight="1" x14ac:dyDescent="0.2">
      <c r="A184" s="220"/>
      <c r="B184" s="99"/>
      <c r="C184" s="99"/>
      <c r="D184" s="99"/>
      <c r="E184" s="99"/>
      <c r="F184" s="99"/>
      <c r="G184" s="99"/>
      <c r="H184" s="162"/>
      <c r="I184" s="437"/>
      <c r="J184" s="96"/>
      <c r="K184" s="96"/>
      <c r="L184" s="96"/>
      <c r="M184" s="96"/>
      <c r="N184" s="96"/>
      <c r="O184" s="96"/>
      <c r="P184" s="96"/>
      <c r="Q184" s="96"/>
      <c r="R184" s="96"/>
      <c r="S184" s="164"/>
    </row>
    <row r="185" spans="1:38" s="471" customFormat="1" ht="15" customHeight="1" x14ac:dyDescent="0.2">
      <c r="A185" s="162" t="s">
        <v>322</v>
      </c>
      <c r="B185" s="162"/>
      <c r="C185" s="162"/>
      <c r="D185" s="96"/>
      <c r="E185" s="162"/>
      <c r="F185" s="162"/>
      <c r="G185" s="163"/>
      <c r="H185" s="163"/>
      <c r="I185" s="437"/>
      <c r="J185" s="96"/>
      <c r="K185" s="96"/>
      <c r="L185" s="96"/>
      <c r="M185" s="96"/>
      <c r="N185" s="96"/>
      <c r="O185" s="96"/>
      <c r="P185" s="96"/>
      <c r="Q185" s="96"/>
      <c r="R185" s="96"/>
      <c r="S185" s="164"/>
    </row>
    <row r="186" spans="1:38" s="471" customFormat="1" ht="15" customHeight="1" x14ac:dyDescent="0.2">
      <c r="A186" s="162" t="s">
        <v>329</v>
      </c>
      <c r="B186" s="162"/>
      <c r="C186" s="162"/>
      <c r="D186" s="96"/>
      <c r="E186" s="162"/>
      <c r="F186" s="162"/>
      <c r="G186" s="163"/>
      <c r="H186" s="163"/>
      <c r="I186" s="437"/>
      <c r="J186" s="96"/>
      <c r="K186" s="96"/>
      <c r="L186" s="96"/>
      <c r="M186" s="96"/>
      <c r="N186" s="96"/>
      <c r="O186" s="96"/>
      <c r="P186" s="96"/>
      <c r="Q186" s="96"/>
      <c r="R186" s="96"/>
      <c r="S186" s="164"/>
    </row>
    <row r="187" spans="1:38" s="471" customFormat="1" ht="15" customHeight="1" x14ac:dyDescent="0.2">
      <c r="A187" s="96"/>
      <c r="B187" s="473"/>
      <c r="C187" s="473"/>
      <c r="D187" s="473"/>
      <c r="E187" s="473"/>
      <c r="F187" s="473"/>
      <c r="G187" s="473"/>
      <c r="H187" s="473"/>
      <c r="I187" s="437"/>
      <c r="J187" s="473"/>
      <c r="K187" s="473"/>
      <c r="L187" s="473"/>
      <c r="M187" s="473"/>
      <c r="N187" s="473"/>
      <c r="O187" s="473"/>
      <c r="P187" s="473"/>
      <c r="Q187" s="473"/>
      <c r="R187" s="473"/>
      <c r="S187" s="473"/>
    </row>
    <row r="188" spans="1:38" s="96" customFormat="1" ht="15" customHeight="1" x14ac:dyDescent="0.25">
      <c r="A188" s="163" t="s">
        <v>321</v>
      </c>
      <c r="I188" s="437"/>
    </row>
    <row r="189" spans="1:38" s="96" customFormat="1" ht="15" customHeight="1" x14ac:dyDescent="0.25">
      <c r="A189" s="34" t="s">
        <v>330</v>
      </c>
      <c r="I189" s="437"/>
    </row>
    <row r="190" spans="1:38" s="471" customFormat="1" x14ac:dyDescent="0.2">
      <c r="I190" s="472"/>
    </row>
    <row r="191" spans="1:38" x14ac:dyDescent="0.2">
      <c r="I191" s="438"/>
    </row>
    <row r="192" spans="1:38" x14ac:dyDescent="0.2">
      <c r="I192" s="438"/>
    </row>
    <row r="193" spans="2:19" x14ac:dyDescent="0.2">
      <c r="I193" s="438"/>
    </row>
    <row r="194" spans="2:19" x14ac:dyDescent="0.2">
      <c r="B194" s="322"/>
      <c r="C194" s="322"/>
      <c r="D194" s="322"/>
      <c r="E194" s="322"/>
      <c r="F194" s="322"/>
      <c r="G194" s="322"/>
      <c r="H194" s="322"/>
      <c r="I194" s="438"/>
      <c r="J194" s="322"/>
      <c r="K194" s="322"/>
      <c r="L194" s="322"/>
      <c r="M194" s="322"/>
      <c r="N194" s="322"/>
      <c r="O194" s="322"/>
      <c r="P194" s="322"/>
      <c r="Q194" s="322"/>
      <c r="R194" s="322"/>
      <c r="S194" s="322"/>
    </row>
    <row r="195" spans="2:19" x14ac:dyDescent="0.2">
      <c r="B195" s="322"/>
      <c r="C195" s="322"/>
      <c r="D195" s="322"/>
      <c r="E195" s="322"/>
      <c r="F195" s="322"/>
      <c r="G195" s="322"/>
      <c r="H195" s="322"/>
      <c r="I195" s="438"/>
      <c r="J195" s="322"/>
      <c r="K195" s="322"/>
      <c r="L195" s="322"/>
      <c r="M195" s="322"/>
      <c r="N195" s="322"/>
      <c r="O195" s="322"/>
      <c r="P195" s="322"/>
      <c r="Q195" s="322"/>
      <c r="R195" s="322"/>
      <c r="S195" s="322"/>
    </row>
    <row r="196" spans="2:19" x14ac:dyDescent="0.2">
      <c r="B196" s="322"/>
      <c r="C196" s="322"/>
      <c r="D196" s="322"/>
      <c r="E196" s="322"/>
      <c r="F196" s="322"/>
      <c r="G196" s="322"/>
      <c r="H196" s="322"/>
      <c r="I196" s="438"/>
      <c r="J196" s="322"/>
      <c r="K196" s="322"/>
      <c r="L196" s="322"/>
      <c r="M196" s="322"/>
      <c r="N196" s="322"/>
      <c r="O196" s="322"/>
      <c r="P196" s="322"/>
      <c r="Q196" s="322"/>
      <c r="R196" s="322"/>
      <c r="S196" s="322"/>
    </row>
    <row r="197" spans="2:19" x14ac:dyDescent="0.2">
      <c r="B197" s="322"/>
      <c r="C197" s="322"/>
      <c r="D197" s="322"/>
      <c r="E197" s="322"/>
      <c r="F197" s="322"/>
      <c r="G197" s="322"/>
      <c r="H197" s="322"/>
      <c r="I197" s="438"/>
      <c r="J197" s="322"/>
      <c r="K197" s="322"/>
      <c r="L197" s="322"/>
      <c r="M197" s="322"/>
      <c r="N197" s="322"/>
      <c r="O197" s="322"/>
      <c r="P197" s="322"/>
      <c r="Q197" s="322"/>
      <c r="R197" s="322"/>
      <c r="S197" s="322"/>
    </row>
    <row r="198" spans="2:19" x14ac:dyDescent="0.2">
      <c r="B198" s="322"/>
      <c r="C198" s="322"/>
      <c r="D198" s="322"/>
      <c r="E198" s="322"/>
      <c r="F198" s="322"/>
      <c r="G198" s="322"/>
      <c r="H198" s="322"/>
      <c r="I198" s="438"/>
      <c r="J198" s="322"/>
      <c r="K198" s="322"/>
      <c r="L198" s="322"/>
      <c r="M198" s="322"/>
      <c r="N198" s="322"/>
      <c r="O198" s="322"/>
      <c r="P198" s="322"/>
      <c r="Q198" s="322"/>
      <c r="R198" s="322"/>
      <c r="S198" s="322"/>
    </row>
    <row r="199" spans="2:19" x14ac:dyDescent="0.2">
      <c r="I199" s="438"/>
    </row>
    <row r="200" spans="2:19" x14ac:dyDescent="0.2">
      <c r="I200" s="438"/>
    </row>
    <row r="201" spans="2:19" x14ac:dyDescent="0.2">
      <c r="B201" s="6"/>
      <c r="C201" s="6"/>
      <c r="D201" s="6"/>
      <c r="E201" s="6"/>
      <c r="F201" s="6"/>
      <c r="G201" s="6"/>
      <c r="H201" s="6"/>
      <c r="I201" s="6"/>
      <c r="J201" s="6"/>
      <c r="K201" s="6"/>
      <c r="L201" s="6"/>
      <c r="M201" s="6"/>
      <c r="N201" s="6"/>
      <c r="O201" s="6"/>
      <c r="P201" s="6"/>
      <c r="Q201" s="6"/>
      <c r="R201" s="6"/>
      <c r="S201" s="6"/>
    </row>
    <row r="202" spans="2:19" x14ac:dyDescent="0.2">
      <c r="B202" s="6"/>
      <c r="C202" s="6"/>
      <c r="D202" s="6"/>
      <c r="E202" s="6"/>
      <c r="F202" s="6"/>
      <c r="G202" s="6"/>
      <c r="H202" s="6"/>
      <c r="I202" s="6"/>
      <c r="J202" s="6"/>
      <c r="K202" s="6"/>
      <c r="L202" s="6"/>
      <c r="M202" s="6"/>
      <c r="N202" s="6"/>
      <c r="O202" s="6"/>
      <c r="P202" s="6"/>
      <c r="Q202" s="6"/>
      <c r="R202" s="6"/>
      <c r="S202" s="6"/>
    </row>
    <row r="203" spans="2:19" x14ac:dyDescent="0.2">
      <c r="B203" s="6"/>
      <c r="C203" s="6"/>
      <c r="D203" s="6"/>
      <c r="E203" s="6"/>
      <c r="F203" s="6"/>
      <c r="G203" s="6"/>
      <c r="H203" s="6"/>
      <c r="I203" s="6"/>
      <c r="J203" s="6"/>
      <c r="K203" s="6"/>
      <c r="L203" s="6"/>
      <c r="M203" s="6"/>
      <c r="N203" s="6"/>
      <c r="O203" s="6"/>
      <c r="P203" s="6"/>
      <c r="Q203" s="6"/>
      <c r="R203" s="6"/>
      <c r="S203" s="6"/>
    </row>
    <row r="204" spans="2:19" x14ac:dyDescent="0.2">
      <c r="B204" s="6"/>
      <c r="C204" s="6"/>
      <c r="D204" s="6"/>
      <c r="E204" s="6"/>
      <c r="F204" s="6"/>
      <c r="G204" s="6"/>
      <c r="H204" s="6"/>
      <c r="I204" s="6"/>
      <c r="J204" s="6"/>
      <c r="K204" s="6"/>
      <c r="L204" s="6"/>
      <c r="M204" s="6"/>
      <c r="N204" s="6"/>
      <c r="O204" s="6"/>
      <c r="P204" s="6"/>
      <c r="Q204" s="6"/>
      <c r="R204" s="6"/>
      <c r="S204" s="6"/>
    </row>
    <row r="205" spans="2:19" x14ac:dyDescent="0.2">
      <c r="B205" s="6"/>
      <c r="C205" s="6"/>
      <c r="D205" s="6"/>
      <c r="E205" s="6"/>
      <c r="F205" s="6"/>
      <c r="G205" s="6"/>
      <c r="H205" s="6"/>
      <c r="I205" s="6"/>
      <c r="J205" s="6"/>
      <c r="K205" s="6"/>
      <c r="L205" s="6"/>
      <c r="M205" s="6"/>
      <c r="N205" s="6"/>
      <c r="O205" s="6"/>
      <c r="P205" s="6"/>
      <c r="Q205" s="6"/>
      <c r="R205" s="6"/>
      <c r="S205" s="6"/>
    </row>
    <row r="206" spans="2:19" x14ac:dyDescent="0.2">
      <c r="B206" s="6"/>
      <c r="C206" s="6"/>
      <c r="D206" s="6"/>
      <c r="E206" s="6"/>
      <c r="F206" s="6"/>
      <c r="G206" s="6"/>
      <c r="H206" s="6"/>
      <c r="I206" s="6"/>
      <c r="J206" s="6"/>
      <c r="K206" s="6"/>
      <c r="L206" s="6"/>
      <c r="M206" s="6"/>
      <c r="N206" s="6"/>
      <c r="O206" s="6"/>
      <c r="P206" s="6"/>
      <c r="Q206" s="6"/>
      <c r="R206" s="6"/>
      <c r="S206" s="6"/>
    </row>
    <row r="207" spans="2:19" x14ac:dyDescent="0.2">
      <c r="B207" s="6"/>
      <c r="C207" s="6"/>
      <c r="D207" s="6"/>
      <c r="E207" s="6"/>
      <c r="F207" s="6"/>
      <c r="G207" s="6"/>
      <c r="H207" s="6"/>
      <c r="I207" s="6"/>
      <c r="J207" s="6"/>
      <c r="K207" s="6"/>
      <c r="L207" s="6"/>
      <c r="M207" s="6"/>
      <c r="N207" s="6"/>
      <c r="O207" s="6"/>
      <c r="P207" s="6"/>
      <c r="Q207" s="6"/>
      <c r="R207" s="6"/>
      <c r="S207" s="6"/>
    </row>
    <row r="208" spans="2:19" x14ac:dyDescent="0.2">
      <c r="B208" s="6"/>
      <c r="C208" s="6"/>
      <c r="D208" s="6"/>
      <c r="E208" s="6"/>
      <c r="F208" s="6"/>
      <c r="G208" s="6"/>
      <c r="H208" s="6"/>
      <c r="I208" s="6"/>
      <c r="J208" s="6"/>
      <c r="K208" s="6"/>
      <c r="L208" s="6"/>
      <c r="M208" s="6"/>
      <c r="N208" s="6"/>
      <c r="O208" s="6"/>
      <c r="P208" s="6"/>
      <c r="Q208" s="6"/>
      <c r="R208" s="6"/>
      <c r="S208" s="6"/>
    </row>
    <row r="209" spans="2:19" x14ac:dyDescent="0.2">
      <c r="B209" s="6"/>
      <c r="C209" s="6"/>
      <c r="D209" s="6"/>
      <c r="E209" s="6"/>
      <c r="F209" s="6"/>
      <c r="G209" s="6"/>
      <c r="H209" s="6"/>
      <c r="I209" s="6"/>
      <c r="J209" s="6"/>
      <c r="K209" s="6"/>
      <c r="L209" s="6"/>
      <c r="M209" s="6"/>
      <c r="N209" s="6"/>
      <c r="O209" s="6"/>
      <c r="P209" s="6"/>
      <c r="Q209" s="6"/>
      <c r="R209" s="6"/>
      <c r="S209" s="6"/>
    </row>
    <row r="210" spans="2:19" x14ac:dyDescent="0.2">
      <c r="B210" s="6"/>
      <c r="C210" s="6"/>
      <c r="D210" s="6"/>
      <c r="E210" s="6"/>
      <c r="F210" s="6"/>
      <c r="G210" s="6"/>
      <c r="H210" s="6"/>
      <c r="I210" s="6"/>
      <c r="J210" s="6"/>
      <c r="K210" s="6"/>
      <c r="L210" s="6"/>
      <c r="M210" s="6"/>
      <c r="N210" s="6"/>
      <c r="O210" s="6"/>
      <c r="P210" s="6"/>
      <c r="Q210" s="6"/>
      <c r="R210" s="6"/>
      <c r="S210" s="6"/>
    </row>
    <row r="211" spans="2:19" x14ac:dyDescent="0.2">
      <c r="B211" s="6"/>
      <c r="C211" s="6"/>
      <c r="D211" s="6"/>
      <c r="E211" s="6"/>
      <c r="F211" s="6"/>
      <c r="G211" s="6"/>
      <c r="H211" s="6"/>
      <c r="I211" s="6"/>
      <c r="J211" s="6"/>
      <c r="K211" s="6"/>
      <c r="L211" s="6"/>
      <c r="M211" s="6"/>
      <c r="N211" s="6"/>
      <c r="O211" s="6"/>
      <c r="P211" s="6"/>
      <c r="Q211" s="6"/>
      <c r="R211" s="6"/>
      <c r="S211" s="6"/>
    </row>
    <row r="212" spans="2:19" x14ac:dyDescent="0.2">
      <c r="B212" s="6"/>
      <c r="C212" s="6"/>
      <c r="D212" s="6"/>
      <c r="E212" s="6"/>
      <c r="F212" s="6"/>
      <c r="G212" s="6"/>
      <c r="H212" s="6"/>
      <c r="I212" s="6"/>
      <c r="J212" s="6"/>
      <c r="K212" s="6"/>
      <c r="L212" s="6"/>
      <c r="M212" s="6"/>
      <c r="N212" s="6"/>
      <c r="O212" s="6"/>
      <c r="P212" s="6"/>
      <c r="Q212" s="6"/>
      <c r="R212" s="6"/>
      <c r="S212" s="6"/>
    </row>
    <row r="213" spans="2:19" x14ac:dyDescent="0.2">
      <c r="B213" s="6"/>
      <c r="C213" s="6"/>
      <c r="D213" s="6"/>
      <c r="E213" s="6"/>
      <c r="F213" s="6"/>
      <c r="G213" s="6"/>
      <c r="H213" s="6"/>
      <c r="I213" s="6"/>
      <c r="J213" s="6"/>
      <c r="K213" s="6"/>
      <c r="L213" s="6"/>
      <c r="M213" s="6"/>
      <c r="N213" s="6"/>
      <c r="O213" s="6"/>
      <c r="P213" s="6"/>
      <c r="Q213" s="6"/>
      <c r="R213" s="6"/>
      <c r="S213" s="6"/>
    </row>
    <row r="214" spans="2:19" x14ac:dyDescent="0.2">
      <c r="B214" s="6"/>
      <c r="C214" s="6"/>
      <c r="D214" s="6"/>
      <c r="E214" s="6"/>
      <c r="F214" s="6"/>
      <c r="G214" s="6"/>
      <c r="H214" s="6"/>
      <c r="I214" s="6"/>
      <c r="J214" s="6"/>
      <c r="K214" s="6"/>
      <c r="L214" s="6"/>
      <c r="M214" s="6"/>
      <c r="N214" s="6"/>
      <c r="O214" s="6"/>
      <c r="P214" s="6"/>
      <c r="Q214" s="6"/>
      <c r="R214" s="6"/>
      <c r="S214" s="6"/>
    </row>
    <row r="215" spans="2:19" x14ac:dyDescent="0.2">
      <c r="B215" s="6"/>
      <c r="C215" s="6"/>
      <c r="D215" s="6"/>
      <c r="E215" s="6"/>
      <c r="F215" s="6"/>
      <c r="G215" s="6"/>
      <c r="H215" s="6"/>
      <c r="I215" s="6"/>
      <c r="J215" s="6"/>
      <c r="K215" s="6"/>
      <c r="L215" s="6"/>
      <c r="M215" s="6"/>
      <c r="N215" s="6"/>
      <c r="O215" s="6"/>
      <c r="P215" s="6"/>
      <c r="Q215" s="6"/>
      <c r="R215" s="6"/>
      <c r="S215" s="6"/>
    </row>
  </sheetData>
  <pageMargins left="0.31496062992125984" right="0.31496062992125984" top="0.55118110236220474" bottom="0.94488188976377963" header="0.31496062992125984" footer="0.31496062992125984"/>
  <pageSetup paperSize="9" scale="80" orientation="landscape" r:id="rId1"/>
  <headerFooter>
    <oddHeader>&amp;R&amp;8Državni zavod za statistiku
&amp;"Arial,Kurziv"Croatian Bureau of Statistics</oddHeader>
    <oddFooter>&amp;L&amp;8Informacije/ Information
Telefon/ Phone: (+385 1) 48 06 138, 48 06 154
Elektronička pošta/ E-mail: stat.info@dzs.hr
&amp;C&amp;8&amp;P&amp;R&amp;8Objavljeno/ Published: 20.4.2015.
Ažurirano/ Updated: 27.2.2024.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94"/>
  <sheetViews>
    <sheetView zoomScaleNormal="100" workbookViewId="0">
      <pane xSplit="1" ySplit="16" topLeftCell="B17" activePane="bottomRight" state="frozen"/>
      <selection activeCell="A180" sqref="A180"/>
      <selection pane="topRight" activeCell="A180" sqref="A180"/>
      <selection pane="bottomLeft" activeCell="A180" sqref="A180"/>
      <selection pane="bottomRight"/>
    </sheetView>
  </sheetViews>
  <sheetFormatPr defaultColWidth="9.44140625" defaultRowHeight="10.199999999999999" x14ac:dyDescent="0.2"/>
  <cols>
    <col min="1" max="1" width="26.44140625" style="5" customWidth="1"/>
    <col min="2" max="8" width="9.5546875" style="5" customWidth="1"/>
    <col min="9" max="9" width="11.44140625" style="5" customWidth="1"/>
    <col min="10" max="10" width="10.44140625" style="5" customWidth="1"/>
    <col min="11" max="16" width="8.5546875" style="5" customWidth="1"/>
    <col min="17" max="17" width="13.44140625" style="5" customWidth="1"/>
    <col min="18" max="18" width="9.44140625" style="5" customWidth="1"/>
    <col min="19" max="16384" width="9.44140625" style="5"/>
  </cols>
  <sheetData>
    <row r="1" spans="1:18" s="23" customFormat="1" ht="15" customHeight="1" x14ac:dyDescent="0.25">
      <c r="A1" s="44" t="s">
        <v>153</v>
      </c>
      <c r="B1" s="10"/>
      <c r="C1" s="10"/>
      <c r="D1" s="10"/>
      <c r="E1" s="10"/>
      <c r="F1" s="22"/>
      <c r="G1" s="22"/>
      <c r="H1" s="22"/>
      <c r="I1" s="22"/>
      <c r="J1" s="22"/>
      <c r="K1" s="22"/>
      <c r="L1" s="22"/>
      <c r="M1" s="22"/>
      <c r="N1" s="22"/>
      <c r="O1" s="22"/>
      <c r="P1" s="22"/>
      <c r="Q1" s="22"/>
      <c r="R1" s="22"/>
    </row>
    <row r="2" spans="1:18" s="49" customFormat="1" ht="15" customHeight="1" x14ac:dyDescent="0.25">
      <c r="A2" s="41" t="s">
        <v>334</v>
      </c>
      <c r="B2" s="355"/>
      <c r="C2" s="355"/>
      <c r="D2" s="355"/>
      <c r="E2" s="355"/>
      <c r="F2" s="48"/>
      <c r="G2" s="48"/>
      <c r="H2" s="48"/>
      <c r="I2" s="48"/>
      <c r="J2" s="48"/>
      <c r="K2" s="48"/>
      <c r="L2" s="48"/>
      <c r="M2" s="48"/>
      <c r="N2" s="48"/>
      <c r="O2" s="48"/>
      <c r="P2" s="48"/>
      <c r="Q2" s="48"/>
      <c r="R2" s="48"/>
    </row>
    <row r="3" spans="1:18" s="50" customFormat="1" ht="15" customHeight="1" x14ac:dyDescent="0.25">
      <c r="A3" s="45" t="s">
        <v>336</v>
      </c>
      <c r="B3" s="356"/>
      <c r="C3" s="356"/>
      <c r="D3" s="356"/>
      <c r="E3" s="356"/>
      <c r="F3" s="357"/>
      <c r="G3" s="357"/>
      <c r="H3" s="357"/>
      <c r="I3" s="357"/>
      <c r="J3" s="357"/>
      <c r="K3" s="357"/>
      <c r="L3" s="357"/>
    </row>
    <row r="4" spans="1:18" s="23" customFormat="1" ht="15" customHeight="1" x14ac:dyDescent="0.25">
      <c r="A4" s="10"/>
      <c r="B4" s="25"/>
      <c r="C4" s="25"/>
      <c r="D4" s="25"/>
      <c r="E4" s="25"/>
      <c r="F4" s="26"/>
      <c r="G4" s="26"/>
      <c r="H4" s="26"/>
      <c r="I4" s="26"/>
      <c r="J4" s="26"/>
      <c r="K4" s="26"/>
      <c r="L4" s="26"/>
    </row>
    <row r="5" spans="1:18" s="23" customFormat="1" ht="15" customHeight="1" x14ac:dyDescent="0.25">
      <c r="A5" s="51" t="s">
        <v>5</v>
      </c>
      <c r="B5" s="27"/>
      <c r="C5" s="27"/>
      <c r="D5" s="27"/>
      <c r="E5" s="27"/>
      <c r="F5" s="28"/>
      <c r="G5" s="28"/>
      <c r="H5" s="28"/>
      <c r="I5" s="28"/>
      <c r="J5" s="28"/>
      <c r="K5" s="28"/>
      <c r="L5" s="28"/>
    </row>
    <row r="6" spans="1:18" s="31" customFormat="1" ht="15" customHeight="1" x14ac:dyDescent="0.25">
      <c r="A6" s="45" t="s">
        <v>176</v>
      </c>
      <c r="B6" s="32"/>
      <c r="C6" s="32"/>
      <c r="D6" s="32"/>
      <c r="E6" s="32"/>
      <c r="F6" s="33"/>
      <c r="G6" s="33"/>
      <c r="H6" s="33"/>
      <c r="I6" s="33"/>
      <c r="J6" s="33"/>
      <c r="K6" s="33"/>
      <c r="L6" s="33"/>
    </row>
    <row r="7" spans="1:18" s="23" customFormat="1" ht="15" customHeight="1" x14ac:dyDescent="0.25">
      <c r="A7" s="46" t="s">
        <v>90</v>
      </c>
      <c r="B7" s="27"/>
      <c r="C7" s="27"/>
      <c r="D7" s="27"/>
      <c r="E7" s="27"/>
      <c r="F7" s="28"/>
      <c r="G7" s="28"/>
      <c r="H7" s="28"/>
      <c r="I7" s="28"/>
      <c r="J7" s="28"/>
      <c r="K7" s="28"/>
      <c r="L7" s="28"/>
    </row>
    <row r="8" spans="1:18" s="24" customFormat="1" ht="15" customHeight="1" x14ac:dyDescent="0.25">
      <c r="A8" s="47" t="s">
        <v>94</v>
      </c>
      <c r="B8" s="29"/>
      <c r="C8" s="29"/>
      <c r="D8" s="29"/>
      <c r="E8" s="29"/>
      <c r="F8" s="29"/>
      <c r="G8" s="29"/>
      <c r="H8" s="29"/>
      <c r="I8" s="29"/>
      <c r="J8" s="29"/>
      <c r="K8" s="29"/>
      <c r="L8" s="29"/>
      <c r="Q8" s="30"/>
    </row>
    <row r="9" spans="1:18" s="18" customFormat="1" ht="15" customHeight="1" x14ac:dyDescent="0.2">
      <c r="A9" s="114"/>
      <c r="B9" s="114"/>
      <c r="C9" s="114"/>
      <c r="D9" s="114"/>
      <c r="E9" s="114"/>
      <c r="F9" s="114"/>
      <c r="G9" s="114"/>
      <c r="H9" s="114"/>
      <c r="I9" s="114"/>
      <c r="J9" s="114"/>
      <c r="K9" s="115"/>
      <c r="L9" s="115"/>
      <c r="Q9" s="121" t="s">
        <v>0</v>
      </c>
    </row>
    <row r="10" spans="1:18" s="18" customFormat="1" ht="15" customHeight="1" x14ac:dyDescent="0.2">
      <c r="A10" s="122"/>
      <c r="B10" s="68" t="s">
        <v>36</v>
      </c>
      <c r="C10" s="75"/>
      <c r="D10" s="75"/>
      <c r="E10" s="75"/>
      <c r="F10" s="75"/>
      <c r="G10" s="75"/>
      <c r="H10" s="76"/>
      <c r="I10" s="143" t="s">
        <v>191</v>
      </c>
      <c r="J10" s="143" t="s">
        <v>209</v>
      </c>
      <c r="K10" s="80" t="s">
        <v>38</v>
      </c>
      <c r="L10" s="81"/>
      <c r="M10" s="82"/>
      <c r="N10" s="80" t="s">
        <v>39</v>
      </c>
      <c r="O10" s="81"/>
      <c r="P10" s="82"/>
      <c r="Q10" s="148" t="s">
        <v>196</v>
      </c>
    </row>
    <row r="11" spans="1:18" s="18" customFormat="1" ht="15" customHeight="1" x14ac:dyDescent="0.2">
      <c r="A11" s="123"/>
      <c r="B11" s="71" t="s">
        <v>59</v>
      </c>
      <c r="C11" s="77"/>
      <c r="D11" s="77"/>
      <c r="E11" s="77"/>
      <c r="F11" s="77"/>
      <c r="G11" s="77"/>
      <c r="H11" s="78"/>
      <c r="I11" s="144" t="s">
        <v>44</v>
      </c>
      <c r="J11" s="144" t="s">
        <v>210</v>
      </c>
      <c r="K11" s="83" t="s">
        <v>68</v>
      </c>
      <c r="L11" s="84"/>
      <c r="M11" s="85"/>
      <c r="N11" s="83" t="s">
        <v>69</v>
      </c>
      <c r="O11" s="84"/>
      <c r="P11" s="85"/>
      <c r="Q11" s="149" t="s">
        <v>194</v>
      </c>
    </row>
    <row r="12" spans="1:18" s="18" customFormat="1" ht="15" customHeight="1" x14ac:dyDescent="0.2">
      <c r="A12" s="123"/>
      <c r="B12" s="93"/>
      <c r="C12" s="68" t="s">
        <v>220</v>
      </c>
      <c r="D12" s="69"/>
      <c r="E12" s="70"/>
      <c r="F12" s="74" t="s">
        <v>221</v>
      </c>
      <c r="G12" s="69"/>
      <c r="H12" s="70"/>
      <c r="I12" s="144" t="s">
        <v>206</v>
      </c>
      <c r="J12" s="144" t="s">
        <v>211</v>
      </c>
      <c r="K12" s="154"/>
      <c r="L12" s="154"/>
      <c r="M12" s="154"/>
      <c r="N12" s="154"/>
      <c r="O12" s="154"/>
      <c r="P12" s="154"/>
      <c r="Q12" s="149" t="s">
        <v>195</v>
      </c>
    </row>
    <row r="13" spans="1:18" s="18" customFormat="1" ht="15" customHeight="1" x14ac:dyDescent="0.2">
      <c r="A13" s="123"/>
      <c r="B13" s="94"/>
      <c r="C13" s="317"/>
      <c r="D13" s="318"/>
      <c r="E13" s="319"/>
      <c r="F13" s="320"/>
      <c r="G13" s="318"/>
      <c r="H13" s="319"/>
      <c r="I13" s="144"/>
      <c r="J13" s="144"/>
      <c r="K13" s="155"/>
      <c r="L13" s="155"/>
      <c r="M13" s="155"/>
      <c r="N13" s="155"/>
      <c r="O13" s="155"/>
      <c r="P13" s="155"/>
      <c r="Q13" s="149"/>
    </row>
    <row r="14" spans="1:18" s="18" customFormat="1" ht="15" customHeight="1" x14ac:dyDescent="0.2">
      <c r="A14" s="123"/>
      <c r="B14" s="94" t="s">
        <v>219</v>
      </c>
      <c r="C14" s="71" t="s">
        <v>61</v>
      </c>
      <c r="D14" s="72"/>
      <c r="E14" s="73"/>
      <c r="F14" s="71" t="s">
        <v>62</v>
      </c>
      <c r="G14" s="77"/>
      <c r="H14" s="78"/>
      <c r="I14" s="145" t="s">
        <v>193</v>
      </c>
      <c r="J14" s="145" t="s">
        <v>213</v>
      </c>
      <c r="K14" s="155" t="s">
        <v>219</v>
      </c>
      <c r="L14" s="155" t="s">
        <v>41</v>
      </c>
      <c r="M14" s="155" t="s">
        <v>42</v>
      </c>
      <c r="N14" s="155" t="s">
        <v>219</v>
      </c>
      <c r="O14" s="155" t="s">
        <v>41</v>
      </c>
      <c r="P14" s="155" t="s">
        <v>42</v>
      </c>
      <c r="Q14" s="150" t="s">
        <v>215</v>
      </c>
    </row>
    <row r="15" spans="1:18" s="18" customFormat="1" ht="15" customHeight="1" x14ac:dyDescent="0.2">
      <c r="A15" s="123"/>
      <c r="B15" s="86" t="s">
        <v>60</v>
      </c>
      <c r="C15" s="65" t="s">
        <v>219</v>
      </c>
      <c r="D15" s="65" t="s">
        <v>43</v>
      </c>
      <c r="E15" s="65" t="s">
        <v>46</v>
      </c>
      <c r="F15" s="65" t="s">
        <v>219</v>
      </c>
      <c r="G15" s="65" t="s">
        <v>44</v>
      </c>
      <c r="H15" s="65" t="s">
        <v>45</v>
      </c>
      <c r="I15" s="145" t="s">
        <v>207</v>
      </c>
      <c r="J15" s="145" t="s">
        <v>214</v>
      </c>
      <c r="K15" s="156" t="s">
        <v>60</v>
      </c>
      <c r="L15" s="156" t="s">
        <v>70</v>
      </c>
      <c r="M15" s="156" t="s">
        <v>71</v>
      </c>
      <c r="N15" s="156" t="s">
        <v>60</v>
      </c>
      <c r="O15" s="156" t="s">
        <v>70</v>
      </c>
      <c r="P15" s="156" t="s">
        <v>71</v>
      </c>
      <c r="Q15" s="150" t="s">
        <v>197</v>
      </c>
    </row>
    <row r="16" spans="1:18" s="18" customFormat="1" ht="15" customHeight="1" x14ac:dyDescent="0.2">
      <c r="A16" s="123"/>
      <c r="B16" s="95"/>
      <c r="C16" s="86" t="s">
        <v>60</v>
      </c>
      <c r="D16" s="86" t="s">
        <v>63</v>
      </c>
      <c r="E16" s="86" t="s">
        <v>64</v>
      </c>
      <c r="F16" s="86" t="s">
        <v>60</v>
      </c>
      <c r="G16" s="86" t="s">
        <v>65</v>
      </c>
      <c r="H16" s="86" t="s">
        <v>66</v>
      </c>
      <c r="I16" s="165" t="s">
        <v>192</v>
      </c>
      <c r="J16" s="165" t="s">
        <v>212</v>
      </c>
      <c r="K16" s="166"/>
      <c r="L16" s="166"/>
      <c r="M16" s="166"/>
      <c r="N16" s="166"/>
      <c r="O16" s="166"/>
      <c r="P16" s="166"/>
      <c r="Q16" s="167" t="s">
        <v>198</v>
      </c>
    </row>
    <row r="17" spans="1:19" s="18" customFormat="1" ht="15" customHeight="1" x14ac:dyDescent="0.2">
      <c r="A17" s="120" t="s">
        <v>272</v>
      </c>
      <c r="B17" s="179">
        <v>0.82923482479486665</v>
      </c>
      <c r="C17" s="179">
        <v>1.8602023856117569</v>
      </c>
      <c r="D17" s="179">
        <v>1.1063190822886213</v>
      </c>
      <c r="E17" s="179">
        <v>39.222143755107737</v>
      </c>
      <c r="F17" s="179">
        <v>-1.7560461812238088</v>
      </c>
      <c r="G17" s="179">
        <v>-0.85430182295739598</v>
      </c>
      <c r="H17" s="179">
        <v>-2.7236744143407776</v>
      </c>
      <c r="I17" s="179">
        <v>1.3957489107642118</v>
      </c>
      <c r="J17" s="179">
        <v>33.23249753964032</v>
      </c>
      <c r="K17" s="179">
        <v>16.746152210078563</v>
      </c>
      <c r="L17" s="179">
        <v>11.782049715629128</v>
      </c>
      <c r="M17" s="179">
        <v>21.162828658755032</v>
      </c>
      <c r="N17" s="179">
        <v>10.066618394358827</v>
      </c>
      <c r="O17" s="179">
        <v>11.239835685184872</v>
      </c>
      <c r="P17" s="179">
        <v>4.8978329981766251</v>
      </c>
      <c r="Q17" s="179">
        <v>6.0472680737012467</v>
      </c>
    </row>
    <row r="18" spans="1:19" s="18" customFormat="1" ht="15" customHeight="1" x14ac:dyDescent="0.2">
      <c r="A18" s="120" t="s">
        <v>271</v>
      </c>
      <c r="B18" s="179">
        <v>9.2440038385483376</v>
      </c>
      <c r="C18" s="179">
        <v>11.854758875097019</v>
      </c>
      <c r="D18" s="179">
        <v>11.940482591806429</v>
      </c>
      <c r="E18" s="179">
        <v>8.77525197203164</v>
      </c>
      <c r="F18" s="179">
        <v>2.3407317555751916</v>
      </c>
      <c r="G18" s="179">
        <v>0.91636979989597478</v>
      </c>
      <c r="H18" s="179">
        <v>3.9006034945003165</v>
      </c>
      <c r="I18" s="179">
        <v>10.049335640983116</v>
      </c>
      <c r="J18" s="179">
        <v>27.534984402721946</v>
      </c>
      <c r="K18" s="179">
        <v>6.6954490649117275</v>
      </c>
      <c r="L18" s="179">
        <v>-9.8852306967519326</v>
      </c>
      <c r="M18" s="179">
        <v>19.234358533672776</v>
      </c>
      <c r="N18" s="179">
        <v>29.055838882825213</v>
      </c>
      <c r="O18" s="179">
        <v>30.645435774370441</v>
      </c>
      <c r="P18" s="179">
        <v>22.952642463171415</v>
      </c>
      <c r="Q18" s="179">
        <v>6.1693811051434437</v>
      </c>
    </row>
    <row r="19" spans="1:19" s="18" customFormat="1" ht="15" customHeight="1" x14ac:dyDescent="0.2">
      <c r="A19" s="120" t="s">
        <v>270</v>
      </c>
      <c r="B19" s="179">
        <v>-0.36726867719548295</v>
      </c>
      <c r="C19" s="179">
        <v>-1.2615121805813203</v>
      </c>
      <c r="D19" s="179">
        <v>-0.61568398280314796</v>
      </c>
      <c r="E19" s="179">
        <v>-24.117081054135284</v>
      </c>
      <c r="F19" s="179">
        <v>2.1579088132825319</v>
      </c>
      <c r="G19" s="179">
        <v>0.53738750185019057</v>
      </c>
      <c r="H19" s="179">
        <v>3.9335778031308166</v>
      </c>
      <c r="I19" s="179">
        <v>-0.9804736189137202</v>
      </c>
      <c r="J19" s="179">
        <v>2.4042288387171169</v>
      </c>
      <c r="K19" s="179">
        <v>-0.21748469464324671</v>
      </c>
      <c r="L19" s="179">
        <v>-0.18403241322701547</v>
      </c>
      <c r="M19" s="179">
        <v>-0.23652222417402413</v>
      </c>
      <c r="N19" s="179">
        <v>-10.762139979896887</v>
      </c>
      <c r="O19" s="179">
        <v>-11.912044004817446</v>
      </c>
      <c r="P19" s="179">
        <v>-6.0481805579386361</v>
      </c>
      <c r="Q19" s="179">
        <v>2.2469758154968389</v>
      </c>
    </row>
    <row r="20" spans="1:19" s="18" customFormat="1" ht="15" customHeight="1" x14ac:dyDescent="0.2">
      <c r="A20" s="120" t="s">
        <v>269</v>
      </c>
      <c r="B20" s="179">
        <v>-1.7964872172856303</v>
      </c>
      <c r="C20" s="179">
        <v>-2.9327264285659282</v>
      </c>
      <c r="D20" s="179">
        <v>-2.9743011856353121</v>
      </c>
      <c r="E20" s="179">
        <v>-1.0809139764930507</v>
      </c>
      <c r="F20" s="179">
        <v>1.130176944458654</v>
      </c>
      <c r="G20" s="179">
        <v>-6.3944923663216002</v>
      </c>
      <c r="H20" s="179">
        <v>9.6934861213283057</v>
      </c>
      <c r="I20" s="179">
        <v>-3.5255877752322675</v>
      </c>
      <c r="J20" s="179">
        <v>-6.1660782982826845E-2</v>
      </c>
      <c r="K20" s="179">
        <v>1.4486848528136704</v>
      </c>
      <c r="L20" s="179">
        <v>-0.1362467189382528</v>
      </c>
      <c r="M20" s="179">
        <v>2.3097232719431844</v>
      </c>
      <c r="N20" s="179">
        <v>-3.1797871703917906</v>
      </c>
      <c r="O20" s="179">
        <v>-8.170878671371284</v>
      </c>
      <c r="P20" s="179">
        <v>15.019483498266112</v>
      </c>
      <c r="Q20" s="179">
        <v>-0.85587328761037895</v>
      </c>
    </row>
    <row r="21" spans="1:19" s="20" customFormat="1" ht="15" customHeight="1" x14ac:dyDescent="0.25">
      <c r="A21" s="120" t="s">
        <v>22</v>
      </c>
      <c r="B21" s="179">
        <v>2.214266660607862</v>
      </c>
      <c r="C21" s="179">
        <v>4.4723127613109028</v>
      </c>
      <c r="D21" s="179">
        <v>4.6860502503086536</v>
      </c>
      <c r="E21" s="179">
        <v>-4.4794529513321351</v>
      </c>
      <c r="F21" s="179">
        <v>-3.2871630119367978</v>
      </c>
      <c r="G21" s="179">
        <v>-2.8046493548443436</v>
      </c>
      <c r="H21" s="179">
        <v>-3.8150072281209617</v>
      </c>
      <c r="I21" s="179">
        <v>3.1874255426267695</v>
      </c>
      <c r="J21" s="179">
        <v>-1.7421308351675293</v>
      </c>
      <c r="K21" s="179">
        <v>13.938509782228977</v>
      </c>
      <c r="L21" s="179">
        <v>23.141362708675999</v>
      </c>
      <c r="M21" s="179">
        <v>8.8406072787635424</v>
      </c>
      <c r="N21" s="179">
        <v>7.1205938766230901</v>
      </c>
      <c r="O21" s="179">
        <v>9.6352667964277856</v>
      </c>
      <c r="P21" s="179">
        <v>-0.33206435866271988</v>
      </c>
      <c r="Q21" s="180">
        <v>2.956274677594422</v>
      </c>
    </row>
    <row r="22" spans="1:19" s="20" customFormat="1" ht="15" customHeight="1" x14ac:dyDescent="0.25">
      <c r="A22" s="116" t="s">
        <v>23</v>
      </c>
      <c r="B22" s="179">
        <v>3.0252447302448644</v>
      </c>
      <c r="C22" s="179">
        <v>5.3087468943251253</v>
      </c>
      <c r="D22" s="179">
        <v>5.879451426959605</v>
      </c>
      <c r="E22" s="179">
        <v>-18.430993796700307</v>
      </c>
      <c r="F22" s="179">
        <v>-3.1892240943926993</v>
      </c>
      <c r="G22" s="179">
        <v>-3.138390592103363</v>
      </c>
      <c r="H22" s="179">
        <v>-3.2478074589147923</v>
      </c>
      <c r="I22" s="179">
        <v>3.9200800611359625</v>
      </c>
      <c r="J22" s="179">
        <v>4.3039695739630872</v>
      </c>
      <c r="K22" s="179">
        <v>9.7931777779597411</v>
      </c>
      <c r="L22" s="179">
        <v>5.7784649356315896</v>
      </c>
      <c r="M22" s="179">
        <v>12.622594316389879</v>
      </c>
      <c r="N22" s="179">
        <v>11.938535425387158</v>
      </c>
      <c r="O22" s="179">
        <v>14.626440873874188</v>
      </c>
      <c r="P22" s="179">
        <v>2.8223179242254872</v>
      </c>
      <c r="Q22" s="180">
        <v>3.1208643882292506</v>
      </c>
    </row>
    <row r="23" spans="1:19" s="20" customFormat="1" ht="15" customHeight="1" x14ac:dyDescent="0.25">
      <c r="A23" s="116" t="s">
        <v>24</v>
      </c>
      <c r="B23" s="179">
        <v>8.909309233493758</v>
      </c>
      <c r="C23" s="179">
        <v>9.5157163285877573</v>
      </c>
      <c r="D23" s="179">
        <v>9.7417578294137144</v>
      </c>
      <c r="E23" s="179">
        <v>-2.7021634888201618</v>
      </c>
      <c r="F23" s="179">
        <v>7.0524951892463577</v>
      </c>
      <c r="G23" s="179">
        <v>6.538924660538072</v>
      </c>
      <c r="H23" s="179">
        <v>7.6572172630595645</v>
      </c>
      <c r="I23" s="179">
        <v>9.0689144418447398</v>
      </c>
      <c r="J23" s="179">
        <v>11.127323143351319</v>
      </c>
      <c r="K23" s="179">
        <v>4.8512327273733575</v>
      </c>
      <c r="L23" s="179">
        <v>11.683662072153851</v>
      </c>
      <c r="M23" s="179">
        <v>0.53660761782030875</v>
      </c>
      <c r="N23" s="179">
        <v>18.135195687702208</v>
      </c>
      <c r="O23" s="179">
        <v>19.679124790460321</v>
      </c>
      <c r="P23" s="179">
        <v>12.317930974045254</v>
      </c>
      <c r="Q23" s="180">
        <v>5.8205778248792797</v>
      </c>
    </row>
    <row r="24" spans="1:19" s="20" customFormat="1" ht="15" customHeight="1" x14ac:dyDescent="0.25">
      <c r="A24" s="116" t="s">
        <v>25</v>
      </c>
      <c r="B24" s="179">
        <v>4.0034480294143293</v>
      </c>
      <c r="C24" s="179">
        <v>4.5673010756843979</v>
      </c>
      <c r="D24" s="179">
        <v>4.5402045979937071</v>
      </c>
      <c r="E24" s="179">
        <v>6.3110066900840422</v>
      </c>
      <c r="F24" s="179">
        <v>2.2203409008236576</v>
      </c>
      <c r="G24" s="179">
        <v>0.6482886797514027</v>
      </c>
      <c r="H24" s="179">
        <v>4.0487076911847026</v>
      </c>
      <c r="I24" s="179">
        <v>3.9977929562086842</v>
      </c>
      <c r="J24" s="179">
        <v>20.985828269269064</v>
      </c>
      <c r="K24" s="179">
        <v>6.6300084003430726</v>
      </c>
      <c r="L24" s="179">
        <v>4.9011595102908245</v>
      </c>
      <c r="M24" s="179">
        <v>7.8135421166941796</v>
      </c>
      <c r="N24" s="179">
        <v>11.644302733195104</v>
      </c>
      <c r="O24" s="179">
        <v>12.830242055462932</v>
      </c>
      <c r="P24" s="179">
        <v>6.9727625242717295</v>
      </c>
      <c r="Q24" s="180">
        <v>5.5996334549978144</v>
      </c>
    </row>
    <row r="25" spans="1:19" s="20" customFormat="1" ht="15" customHeight="1" x14ac:dyDescent="0.25">
      <c r="A25" s="116" t="s">
        <v>26</v>
      </c>
      <c r="B25" s="179">
        <v>4.2821257546765423</v>
      </c>
      <c r="C25" s="179">
        <v>4.5990396639612499</v>
      </c>
      <c r="D25" s="179">
        <v>4.7593678152063603</v>
      </c>
      <c r="E25" s="179">
        <v>-5.4180903824631486</v>
      </c>
      <c r="F25" s="179">
        <v>3.2801852517894758</v>
      </c>
      <c r="G25" s="179">
        <v>3.0940593146412425</v>
      </c>
      <c r="H25" s="179">
        <v>3.4955165853562704</v>
      </c>
      <c r="I25" s="179">
        <v>4.3807464527447593</v>
      </c>
      <c r="J25" s="179">
        <v>2.8279049349528407</v>
      </c>
      <c r="K25" s="179">
        <v>7.3660063381362448</v>
      </c>
      <c r="L25" s="179">
        <v>16.765561166090322</v>
      </c>
      <c r="M25" s="179">
        <v>1.2806586952433605</v>
      </c>
      <c r="N25" s="179">
        <v>5.2851609294905018</v>
      </c>
      <c r="O25" s="179">
        <v>5.4524019771656071</v>
      </c>
      <c r="P25" s="179">
        <v>4.6033762095839563</v>
      </c>
      <c r="Q25" s="180">
        <v>4.1799487128834585</v>
      </c>
    </row>
    <row r="26" spans="1:19" s="20" customFormat="1" ht="15" customHeight="1" x14ac:dyDescent="0.25">
      <c r="A26" s="116" t="s">
        <v>27</v>
      </c>
      <c r="B26" s="179">
        <v>4.181770387361027</v>
      </c>
      <c r="C26" s="179">
        <v>4.582933929389597</v>
      </c>
      <c r="D26" s="179">
        <v>4.7158030305569838</v>
      </c>
      <c r="E26" s="179">
        <v>-4.6346978062306476</v>
      </c>
      <c r="F26" s="179">
        <v>2.9310553814804905</v>
      </c>
      <c r="G26" s="179">
        <v>1.3716596451340877</v>
      </c>
      <c r="H26" s="179">
        <v>4.76343140463689</v>
      </c>
      <c r="I26" s="179">
        <v>4.1086630914398654</v>
      </c>
      <c r="J26" s="179">
        <v>3.5701389773403776</v>
      </c>
      <c r="K26" s="179">
        <v>4.5996445647118662</v>
      </c>
      <c r="L26" s="179">
        <v>11.160221930282262</v>
      </c>
      <c r="M26" s="179">
        <v>-0.3717131336598527</v>
      </c>
      <c r="N26" s="179">
        <v>5.225960999454287</v>
      </c>
      <c r="O26" s="179">
        <v>8.3272856100139876</v>
      </c>
      <c r="P26" s="179">
        <v>-7.3654289055757829</v>
      </c>
      <c r="Q26" s="180">
        <v>4.3074928479909289</v>
      </c>
    </row>
    <row r="27" spans="1:19" s="20" customFormat="1" ht="15" customHeight="1" x14ac:dyDescent="0.25">
      <c r="A27" s="116" t="s">
        <v>28</v>
      </c>
      <c r="B27" s="179">
        <v>2.573881614509105</v>
      </c>
      <c r="C27" s="179">
        <v>1.3028835577767239</v>
      </c>
      <c r="D27" s="179">
        <v>1.2619089270558845</v>
      </c>
      <c r="E27" s="179">
        <v>4.4488414269155498</v>
      </c>
      <c r="F27" s="179">
        <v>6.5699064895383259</v>
      </c>
      <c r="G27" s="179">
        <v>6.533612148398376</v>
      </c>
      <c r="H27" s="179">
        <v>6.6117656654865158</v>
      </c>
      <c r="I27" s="179">
        <v>2.064265977770674</v>
      </c>
      <c r="J27" s="179">
        <v>8.400515377415104</v>
      </c>
      <c r="K27" s="179">
        <v>7.9472137295890661</v>
      </c>
      <c r="L27" s="179">
        <v>10.759957676021585</v>
      </c>
      <c r="M27" s="179">
        <v>5.6267440970054992</v>
      </c>
      <c r="N27" s="179">
        <v>8.236606251174905</v>
      </c>
      <c r="O27" s="179">
        <v>9.731684726296308</v>
      </c>
      <c r="P27" s="179">
        <v>1.1855906374089074</v>
      </c>
      <c r="Q27" s="180">
        <v>5.0768354052460154</v>
      </c>
    </row>
    <row r="28" spans="1:19" s="20" customFormat="1" ht="15" customHeight="1" x14ac:dyDescent="0.25">
      <c r="A28" s="116" t="s">
        <v>29</v>
      </c>
      <c r="B28" s="179">
        <v>5.3963135454933422</v>
      </c>
      <c r="C28" s="179">
        <v>5.0304966919747898</v>
      </c>
      <c r="D28" s="179">
        <v>4.8362423223099853</v>
      </c>
      <c r="E28" s="179">
        <v>19.091147310151939</v>
      </c>
      <c r="F28" s="179">
        <v>6.4954352192866196</v>
      </c>
      <c r="G28" s="179">
        <v>9.8150847009900417</v>
      </c>
      <c r="H28" s="179">
        <v>2.8776418081632613</v>
      </c>
      <c r="I28" s="179">
        <v>5.7381159767328995</v>
      </c>
      <c r="J28" s="179">
        <v>4.6087553811938449</v>
      </c>
      <c r="K28" s="179">
        <v>4.9553161536678374</v>
      </c>
      <c r="L28" s="179">
        <v>1.4278659296819001</v>
      </c>
      <c r="M28" s="179">
        <v>8.0593450752187294</v>
      </c>
      <c r="N28" s="179">
        <v>6.0704989000222866</v>
      </c>
      <c r="O28" s="179">
        <v>7.4811843634880404</v>
      </c>
      <c r="P28" s="179">
        <v>-1.1319992141652762</v>
      </c>
      <c r="Q28" s="180">
        <v>5.0750218120694655</v>
      </c>
    </row>
    <row r="29" spans="1:19" s="20" customFormat="1" ht="15" customHeight="1" x14ac:dyDescent="0.25">
      <c r="A29" s="116" t="s">
        <v>30</v>
      </c>
      <c r="B29" s="179">
        <v>2.5379177100678874</v>
      </c>
      <c r="C29" s="179">
        <v>3.0967411042761768</v>
      </c>
      <c r="D29" s="179">
        <v>2.9530594860855501</v>
      </c>
      <c r="E29" s="179">
        <v>12.283639295557805</v>
      </c>
      <c r="F29" s="179">
        <v>0.93618417901862472</v>
      </c>
      <c r="G29" s="179">
        <v>7.1197029128896361E-2</v>
      </c>
      <c r="H29" s="179">
        <v>1.9164532705329975</v>
      </c>
      <c r="I29" s="179">
        <v>2.6236629532462246</v>
      </c>
      <c r="J29" s="179">
        <v>10.069808717996125</v>
      </c>
      <c r="K29" s="179">
        <v>-2.1496299318544629</v>
      </c>
      <c r="L29" s="179">
        <v>-2.4693103892729766</v>
      </c>
      <c r="M29" s="179">
        <v>-1.877514700947799</v>
      </c>
      <c r="N29" s="179">
        <v>3.8393795475991794</v>
      </c>
      <c r="O29" s="179">
        <v>2.8378705214610278</v>
      </c>
      <c r="P29" s="179">
        <v>9.4107344473414685</v>
      </c>
      <c r="Q29" s="180">
        <v>2.0116534187520188</v>
      </c>
    </row>
    <row r="30" spans="1:19" s="20" customFormat="1" ht="15" customHeight="1" x14ac:dyDescent="0.25">
      <c r="A30" s="116" t="s">
        <v>31</v>
      </c>
      <c r="B30" s="179">
        <v>-6.1296011447398655</v>
      </c>
      <c r="C30" s="179">
        <v>-8.9100574583326164</v>
      </c>
      <c r="D30" s="179">
        <v>-9.0053835658499253</v>
      </c>
      <c r="E30" s="179">
        <v>-3.1275340548021262</v>
      </c>
      <c r="F30" s="179">
        <v>1.9689505519550892</v>
      </c>
      <c r="G30" s="179">
        <v>1.1849164592121042</v>
      </c>
      <c r="H30" s="179">
        <v>2.8322121608018023</v>
      </c>
      <c r="I30" s="179">
        <v>-7.3707258157014763</v>
      </c>
      <c r="J30" s="179">
        <v>-14.805480676849541</v>
      </c>
      <c r="K30" s="179">
        <v>-13.791076128600281</v>
      </c>
      <c r="L30" s="179">
        <v>-11.579098064188855</v>
      </c>
      <c r="M30" s="179">
        <v>-15.644945500993231</v>
      </c>
      <c r="N30" s="179">
        <v>-20.37536110989727</v>
      </c>
      <c r="O30" s="179">
        <v>-22.14659437363882</v>
      </c>
      <c r="P30" s="179">
        <v>-11.26800177465104</v>
      </c>
      <c r="Q30" s="180">
        <v>-7.2179072545036576</v>
      </c>
    </row>
    <row r="31" spans="1:19" s="20" customFormat="1" ht="15" customHeight="1" x14ac:dyDescent="0.25">
      <c r="A31" s="116" t="s">
        <v>32</v>
      </c>
      <c r="B31" s="179">
        <v>-1.2737468234359284</v>
      </c>
      <c r="C31" s="179">
        <v>-1.5356675961661068</v>
      </c>
      <c r="D31" s="179">
        <v>-1.5090503080917159</v>
      </c>
      <c r="E31" s="179">
        <v>-3.0208560972979654</v>
      </c>
      <c r="F31" s="179">
        <v>-0.58672925413534927</v>
      </c>
      <c r="G31" s="179">
        <v>-1.354829000476883</v>
      </c>
      <c r="H31" s="179">
        <v>0.23890704419061137</v>
      </c>
      <c r="I31" s="179">
        <v>-1.505842018149778</v>
      </c>
      <c r="J31" s="179">
        <v>-13.919922512780403</v>
      </c>
      <c r="K31" s="179">
        <v>7.8111124199010504</v>
      </c>
      <c r="L31" s="179">
        <v>18.390031299086942</v>
      </c>
      <c r="M31" s="179">
        <v>-0.77446907861390457</v>
      </c>
      <c r="N31" s="179">
        <v>-3.0101410119140724</v>
      </c>
      <c r="O31" s="179">
        <v>-2.5734283755516856</v>
      </c>
      <c r="P31" s="179">
        <v>-4.9280875429474378</v>
      </c>
      <c r="Q31" s="180">
        <v>-1.2430713459024361</v>
      </c>
      <c r="S31" s="441"/>
    </row>
    <row r="32" spans="1:19" s="20" customFormat="1" ht="15" customHeight="1" x14ac:dyDescent="0.25">
      <c r="A32" s="116" t="s">
        <v>33</v>
      </c>
      <c r="B32" s="179">
        <v>1.2760149547424362</v>
      </c>
      <c r="C32" s="179">
        <v>0.99338269108963573</v>
      </c>
      <c r="D32" s="179">
        <v>0.94404325319707993</v>
      </c>
      <c r="E32" s="179">
        <v>3.8308581096264192</v>
      </c>
      <c r="F32" s="179">
        <v>2.0210478837888104</v>
      </c>
      <c r="G32" s="179">
        <v>-1.4336273610680905E-2</v>
      </c>
      <c r="H32" s="179">
        <v>4.2206219021471156</v>
      </c>
      <c r="I32" s="179">
        <v>0.82751203328383838</v>
      </c>
      <c r="J32" s="179">
        <v>-3.7640207590769421</v>
      </c>
      <c r="K32" s="179">
        <v>2.2713211890295923</v>
      </c>
      <c r="L32" s="179">
        <v>-0.23714868134108258</v>
      </c>
      <c r="M32" s="179">
        <v>4.715241616440295</v>
      </c>
      <c r="N32" s="179">
        <v>2.5351550879288283</v>
      </c>
      <c r="O32" s="179">
        <v>3.7956987181008088</v>
      </c>
      <c r="P32" s="179">
        <v>-3.1399120353820393</v>
      </c>
      <c r="Q32" s="180">
        <v>-8.2944286753360075E-2</v>
      </c>
      <c r="S32" s="441"/>
    </row>
    <row r="33" spans="1:19" s="20" customFormat="1" ht="15" customHeight="1" x14ac:dyDescent="0.25">
      <c r="A33" s="116" t="s">
        <v>34</v>
      </c>
      <c r="B33" s="179">
        <v>-2.1531727436440207</v>
      </c>
      <c r="C33" s="179">
        <v>-2.3976506555011525</v>
      </c>
      <c r="D33" s="179">
        <v>-2.3906547804170941</v>
      </c>
      <c r="E33" s="179">
        <v>-2.7921617746733034</v>
      </c>
      <c r="F33" s="179">
        <v>-1.511541655338192</v>
      </c>
      <c r="G33" s="179">
        <v>-1.8660343028710287</v>
      </c>
      <c r="H33" s="179">
        <v>-1.1408995142551959</v>
      </c>
      <c r="I33" s="179">
        <v>-2.3109924907947175</v>
      </c>
      <c r="J33" s="179">
        <v>-4.5395525357367035</v>
      </c>
      <c r="K33" s="179">
        <v>-1.5046099288758654</v>
      </c>
      <c r="L33" s="179">
        <v>-2.1250418132818538</v>
      </c>
      <c r="M33" s="179">
        <v>-0.87963628831474239</v>
      </c>
      <c r="N33" s="179">
        <v>-2.3625042314885434</v>
      </c>
      <c r="O33" s="179">
        <v>-2.7499229522767763</v>
      </c>
      <c r="P33" s="179">
        <v>-0.45304288281052152</v>
      </c>
      <c r="Q33" s="180">
        <v>-2.3399067981828949</v>
      </c>
      <c r="S33" s="441"/>
    </row>
    <row r="34" spans="1:19" s="20" customFormat="1" ht="15" customHeight="1" x14ac:dyDescent="0.25">
      <c r="A34" s="116" t="s">
        <v>35</v>
      </c>
      <c r="B34" s="179">
        <v>-0.99748104112357794</v>
      </c>
      <c r="C34" s="179">
        <v>-1.5828107794384181</v>
      </c>
      <c r="D34" s="179">
        <v>-1.6074995607275611</v>
      </c>
      <c r="E34" s="179">
        <v>-0.15428813714910916</v>
      </c>
      <c r="F34" s="179">
        <v>0.57028811003492308</v>
      </c>
      <c r="G34" s="179">
        <v>2.0916197700839376</v>
      </c>
      <c r="H34" s="179">
        <v>-0.99296362497956636</v>
      </c>
      <c r="I34" s="179">
        <v>-0.99818052277743163</v>
      </c>
      <c r="J34" s="179">
        <v>0.99172013587300967</v>
      </c>
      <c r="K34" s="179">
        <v>2.6033951385243626</v>
      </c>
      <c r="L34" s="179">
        <v>5.7706936026662703</v>
      </c>
      <c r="M34" s="179">
        <v>-0.55184676305658797</v>
      </c>
      <c r="N34" s="179">
        <v>3.2849661347403583</v>
      </c>
      <c r="O34" s="179">
        <v>5.0478802916232439</v>
      </c>
      <c r="P34" s="179">
        <v>-5.156683723003809</v>
      </c>
      <c r="Q34" s="180">
        <v>-0.39679361922176781</v>
      </c>
      <c r="S34" s="441"/>
    </row>
    <row r="35" spans="1:19" s="20" customFormat="1" ht="15" customHeight="1" x14ac:dyDescent="0.25">
      <c r="A35" s="116" t="s">
        <v>55</v>
      </c>
      <c r="B35" s="179">
        <v>-1.4447816625509375</v>
      </c>
      <c r="C35" s="179">
        <v>-2.4786287626596248</v>
      </c>
      <c r="D35" s="179">
        <v>-2.5331998561467231</v>
      </c>
      <c r="E35" s="179">
        <v>0.71024301928210321</v>
      </c>
      <c r="F35" s="179">
        <v>1.3375236986408794</v>
      </c>
      <c r="G35" s="179">
        <v>1.0862472567507098</v>
      </c>
      <c r="H35" s="179">
        <v>1.6024839614347428</v>
      </c>
      <c r="I35" s="179">
        <v>-1.9076496416736006</v>
      </c>
      <c r="J35" s="179">
        <v>-2.2720572426650421</v>
      </c>
      <c r="K35" s="179">
        <v>7.2747164623357889</v>
      </c>
      <c r="L35" s="179">
        <v>8.3045364887116762</v>
      </c>
      <c r="M35" s="179">
        <v>6.2266856185311497</v>
      </c>
      <c r="N35" s="179">
        <v>3.4321474095235089</v>
      </c>
      <c r="O35" s="179">
        <v>4.9694843408338443</v>
      </c>
      <c r="P35" s="179">
        <v>-4.4457874985896098</v>
      </c>
      <c r="Q35" s="180">
        <v>-0.4256237683512154</v>
      </c>
      <c r="S35" s="441"/>
    </row>
    <row r="36" spans="1:19" s="20" customFormat="1" ht="15" customHeight="1" x14ac:dyDescent="0.25">
      <c r="A36" s="116" t="s">
        <v>91</v>
      </c>
      <c r="B36" s="179">
        <v>0.15014845239824126</v>
      </c>
      <c r="C36" s="179">
        <v>0.37558539338577646</v>
      </c>
      <c r="D36" s="179">
        <v>0.18416745129117373</v>
      </c>
      <c r="E36" s="179">
        <v>11.033003589051262</v>
      </c>
      <c r="F36" s="179">
        <v>-0.43080183992447019</v>
      </c>
      <c r="G36" s="179">
        <v>-0.47898664603025054</v>
      </c>
      <c r="H36" s="179">
        <v>-0.38023663377973094</v>
      </c>
      <c r="I36" s="179">
        <v>0.23392826588820981</v>
      </c>
      <c r="J36" s="179">
        <v>8.2297933401556946</v>
      </c>
      <c r="K36" s="179">
        <v>10.240899288288773</v>
      </c>
      <c r="L36" s="179">
        <v>10.140808097094407</v>
      </c>
      <c r="M36" s="179">
        <v>10.341687866375324</v>
      </c>
      <c r="N36" s="179">
        <v>9.2739130120677657</v>
      </c>
      <c r="O36" s="179">
        <v>8.7093372871491397</v>
      </c>
      <c r="P36" s="179">
        <v>12.399067167573847</v>
      </c>
      <c r="Q36" s="180">
        <v>2.5225533986331214</v>
      </c>
      <c r="R36" s="62"/>
      <c r="S36" s="441"/>
    </row>
    <row r="37" spans="1:19" s="20" customFormat="1" ht="15" customHeight="1" x14ac:dyDescent="0.25">
      <c r="A37" s="116" t="s">
        <v>150</v>
      </c>
      <c r="B37" s="179">
        <v>2.5885442649550043</v>
      </c>
      <c r="C37" s="179">
        <v>3.1652470514206072</v>
      </c>
      <c r="D37" s="179">
        <v>3.0924056004733416</v>
      </c>
      <c r="E37" s="179">
        <v>6.8023543152593504</v>
      </c>
      <c r="F37" s="179">
        <v>1.0984722684408439</v>
      </c>
      <c r="G37" s="179">
        <v>1.014418230244047</v>
      </c>
      <c r="H37" s="179">
        <v>1.187286065142672</v>
      </c>
      <c r="I37" s="179">
        <v>2.8085048776770094</v>
      </c>
      <c r="J37" s="179">
        <v>4.9797091792123922</v>
      </c>
      <c r="K37" s="179">
        <v>7.049036627386343</v>
      </c>
      <c r="L37" s="179">
        <v>5.2573663229870107</v>
      </c>
      <c r="M37" s="179">
        <v>8.7839213052272243</v>
      </c>
      <c r="N37" s="179">
        <v>6.5081131113303883</v>
      </c>
      <c r="O37" s="179">
        <v>6.1725814480651451</v>
      </c>
      <c r="P37" s="179">
        <v>8.2784552964497777</v>
      </c>
      <c r="Q37" s="180">
        <v>3.562287828927154</v>
      </c>
      <c r="R37" s="62"/>
      <c r="S37" s="441"/>
    </row>
    <row r="38" spans="1:19" s="20" customFormat="1" ht="15" customHeight="1" x14ac:dyDescent="0.25">
      <c r="A38" s="116" t="s">
        <v>168</v>
      </c>
      <c r="B38" s="179">
        <v>2.8751930502718182</v>
      </c>
      <c r="C38" s="179">
        <v>3.1751787765598181</v>
      </c>
      <c r="D38" s="179">
        <v>3.2137906911260217</v>
      </c>
      <c r="E38" s="179">
        <v>1.3302689022905838</v>
      </c>
      <c r="F38" s="179">
        <v>2.0944268289005947</v>
      </c>
      <c r="G38" s="179">
        <v>1.7917337272487401</v>
      </c>
      <c r="H38" s="179">
        <v>2.4141523225657693</v>
      </c>
      <c r="I38" s="179">
        <v>2.9471398679604732</v>
      </c>
      <c r="J38" s="179">
        <v>1.6017609549145106</v>
      </c>
      <c r="K38" s="179">
        <v>6.9486742586529715</v>
      </c>
      <c r="L38" s="179">
        <v>9.0555158329782302</v>
      </c>
      <c r="M38" s="179">
        <v>5.0602809534324535</v>
      </c>
      <c r="N38" s="179">
        <v>8.4905787790756193</v>
      </c>
      <c r="O38" s="179">
        <v>7.4593362937162482</v>
      </c>
      <c r="P38" s="179">
        <v>13.740069746216065</v>
      </c>
      <c r="Q38" s="180">
        <v>3.3995739593673164</v>
      </c>
      <c r="R38" s="62"/>
      <c r="S38" s="441"/>
    </row>
    <row r="39" spans="1:19" s="20" customFormat="1" ht="15" customHeight="1" x14ac:dyDescent="0.25">
      <c r="A39" s="116" t="s">
        <v>233</v>
      </c>
      <c r="B39" s="179">
        <v>3.0490365217156636</v>
      </c>
      <c r="C39" s="179">
        <v>3.3724110919638832</v>
      </c>
      <c r="D39" s="179">
        <v>3.3194377840947311</v>
      </c>
      <c r="E39" s="179">
        <v>5.9546279205359411</v>
      </c>
      <c r="F39" s="179">
        <v>2.2059585678464373</v>
      </c>
      <c r="G39" s="179">
        <v>2.47639090772158</v>
      </c>
      <c r="H39" s="179">
        <v>1.9235486819372483</v>
      </c>
      <c r="I39" s="179">
        <v>3.2256110259387754</v>
      </c>
      <c r="J39" s="179">
        <v>3.9422924499793481</v>
      </c>
      <c r="K39" s="179">
        <v>3.6001424930330188</v>
      </c>
      <c r="L39" s="179">
        <v>3.0270758124636359</v>
      </c>
      <c r="M39" s="179">
        <v>4.1201196478207009</v>
      </c>
      <c r="N39" s="179">
        <v>7.4214764788144834</v>
      </c>
      <c r="O39" s="179">
        <v>6.6319384549165648</v>
      </c>
      <c r="P39" s="179">
        <v>11.287476676256333</v>
      </c>
      <c r="Q39" s="180">
        <v>2.8203231384536025</v>
      </c>
      <c r="R39" s="62"/>
      <c r="S39" s="441"/>
    </row>
    <row r="40" spans="1:19" s="20" customFormat="1" ht="15" customHeight="1" x14ac:dyDescent="0.25">
      <c r="A40" s="116" t="s">
        <v>245</v>
      </c>
      <c r="B40" s="179">
        <v>3.7115324492001065</v>
      </c>
      <c r="C40" s="179">
        <v>4.079932333307795</v>
      </c>
      <c r="D40" s="179">
        <v>3.9736605091214443</v>
      </c>
      <c r="E40" s="179">
        <v>9.2040655028069409</v>
      </c>
      <c r="F40" s="179">
        <v>2.7523543646907456</v>
      </c>
      <c r="G40" s="179">
        <v>3.155041944157631</v>
      </c>
      <c r="H40" s="179">
        <v>2.3281274325108683</v>
      </c>
      <c r="I40" s="179">
        <v>3.9276887861008589</v>
      </c>
      <c r="J40" s="179">
        <v>9.0047511145834704</v>
      </c>
      <c r="K40" s="179">
        <v>6.8430317955476312</v>
      </c>
      <c r="L40" s="179">
        <v>4.6171408529076814</v>
      </c>
      <c r="M40" s="179">
        <v>8.8010849356630274</v>
      </c>
      <c r="N40" s="179">
        <v>6.6800866209133005</v>
      </c>
      <c r="O40" s="179">
        <v>6.4105530133628434</v>
      </c>
      <c r="P40" s="179">
        <v>7.9483686822962483</v>
      </c>
      <c r="Q40" s="180">
        <v>3.3997166125115257</v>
      </c>
      <c r="R40" s="62"/>
      <c r="S40" s="441"/>
    </row>
    <row r="41" spans="1:19" s="20" customFormat="1" ht="15" customHeight="1" x14ac:dyDescent="0.25">
      <c r="A41" s="116" t="s">
        <v>278</v>
      </c>
      <c r="B41" s="179">
        <v>-2.7665069253642116</v>
      </c>
      <c r="C41" s="179">
        <v>-5.1692093745479326</v>
      </c>
      <c r="D41" s="179">
        <v>-5.1862931508396883</v>
      </c>
      <c r="E41" s="179">
        <v>-4.3836639220435387</v>
      </c>
      <c r="F41" s="179">
        <v>3.5080048403443982</v>
      </c>
      <c r="G41" s="179">
        <v>6.628435513953292</v>
      </c>
      <c r="H41" s="179">
        <v>0.24042187006168092</v>
      </c>
      <c r="I41" s="179">
        <v>-3.2368403174447735</v>
      </c>
      <c r="J41" s="179">
        <v>-5.0297213054331422</v>
      </c>
      <c r="K41" s="179">
        <v>-23.193981139500934</v>
      </c>
      <c r="L41" s="179">
        <v>-0.61453186776194002</v>
      </c>
      <c r="M41" s="179">
        <v>-42.0421301386911</v>
      </c>
      <c r="N41" s="179">
        <v>-12.31792458273577</v>
      </c>
      <c r="O41" s="179">
        <v>-8.7710875608234602</v>
      </c>
      <c r="P41" s="179">
        <v>-28.573495715631935</v>
      </c>
      <c r="Q41" s="180">
        <v>-8.5914237602219998</v>
      </c>
      <c r="R41" s="62"/>
      <c r="S41" s="441"/>
    </row>
    <row r="42" spans="1:19" s="20" customFormat="1" ht="15" customHeight="1" x14ac:dyDescent="0.25">
      <c r="A42" s="116" t="s">
        <v>282</v>
      </c>
      <c r="B42" s="179">
        <v>8.3256355020992885</v>
      </c>
      <c r="C42" s="179">
        <v>10.586038406568605</v>
      </c>
      <c r="D42" s="179">
        <v>10.690270385009711</v>
      </c>
      <c r="E42" s="179">
        <v>5.6835622885336221</v>
      </c>
      <c r="F42" s="179">
        <v>3.0197918867572895</v>
      </c>
      <c r="G42" s="179">
        <v>3.6681913005935485</v>
      </c>
      <c r="H42" s="179">
        <v>2.2918141969304315</v>
      </c>
      <c r="I42" s="179">
        <v>9.313909219418818</v>
      </c>
      <c r="J42" s="179">
        <v>6.5833829242265125</v>
      </c>
      <c r="K42" s="179">
        <v>32.734340702699569</v>
      </c>
      <c r="L42" s="179">
        <v>15.059186271823009</v>
      </c>
      <c r="M42" s="179">
        <v>56.556111756829637</v>
      </c>
      <c r="N42" s="179">
        <v>17.26913782377602</v>
      </c>
      <c r="O42" s="179">
        <v>16.733387841336821</v>
      </c>
      <c r="P42" s="179">
        <v>20.357675205501778</v>
      </c>
      <c r="Q42" s="180">
        <v>13.784946641796409</v>
      </c>
      <c r="R42" s="62"/>
      <c r="S42" s="441"/>
    </row>
    <row r="43" spans="1:19" s="20" customFormat="1" ht="15" customHeight="1" x14ac:dyDescent="0.25">
      <c r="A43" s="116" t="s">
        <v>293</v>
      </c>
      <c r="B43" s="179">
        <v>5.5217566577774733</v>
      </c>
      <c r="C43" s="179">
        <v>6.6513893510285129</v>
      </c>
      <c r="D43" s="179">
        <v>6.6701218936828184</v>
      </c>
      <c r="E43" s="179">
        <v>5.7826427717728279</v>
      </c>
      <c r="F43" s="179">
        <v>2.7116024536482541</v>
      </c>
      <c r="G43" s="179">
        <v>2.5683865549914771</v>
      </c>
      <c r="H43" s="179">
        <v>2.8693134101447981</v>
      </c>
      <c r="I43" s="179">
        <v>5.9408944098737777</v>
      </c>
      <c r="J43" s="179">
        <v>9.8624058771363821E-2</v>
      </c>
      <c r="K43" s="179">
        <v>26.991859915719957</v>
      </c>
      <c r="L43" s="179">
        <v>23.924713587375649</v>
      </c>
      <c r="M43" s="179">
        <v>30.169580489986117</v>
      </c>
      <c r="N43" s="179">
        <v>26.4978249886789</v>
      </c>
      <c r="O43" s="179">
        <v>27.301081147871969</v>
      </c>
      <c r="P43" s="179">
        <v>21.811953570231225</v>
      </c>
      <c r="Q43" s="179">
        <v>6.3471145415715142</v>
      </c>
      <c r="R43" s="62"/>
      <c r="S43" s="441"/>
    </row>
    <row r="44" spans="1:19" s="20" customFormat="1" ht="15" customHeight="1" x14ac:dyDescent="0.25">
      <c r="A44" s="116" t="s">
        <v>318</v>
      </c>
      <c r="B44" s="179">
        <v>2.9551678058308681</v>
      </c>
      <c r="C44" s="179">
        <v>3.0017019582525535</v>
      </c>
      <c r="D44" s="179">
        <v>3.125583084764159</v>
      </c>
      <c r="E44" s="179">
        <v>-2.9718066760180051</v>
      </c>
      <c r="F44" s="179">
        <v>2.8262871030718912</v>
      </c>
      <c r="G44" s="179">
        <v>2.6890392625529529</v>
      </c>
      <c r="H44" s="179">
        <v>2.9774618434910565</v>
      </c>
      <c r="I44" s="179">
        <v>2.9519469145726589</v>
      </c>
      <c r="J44" s="179">
        <v>4.1522167985460925</v>
      </c>
      <c r="K44" s="179">
        <v>-2.9404689707792926</v>
      </c>
      <c r="L44" s="179">
        <v>-9.5878808535181719</v>
      </c>
      <c r="M44" s="179">
        <v>4.0026862026731607</v>
      </c>
      <c r="N44" s="179">
        <v>-5.298008028665123</v>
      </c>
      <c r="O44" s="179">
        <v>-7.3406785148137601</v>
      </c>
      <c r="P44" s="179">
        <v>8.3941496209270809</v>
      </c>
      <c r="Q44" s="179">
        <v>2.830270641857723</v>
      </c>
      <c r="R44" s="62"/>
      <c r="S44" s="441"/>
    </row>
    <row r="45" spans="1:19" s="20" customFormat="1" ht="15" customHeight="1" x14ac:dyDescent="0.25">
      <c r="A45" s="118" t="s">
        <v>272</v>
      </c>
      <c r="B45" s="212"/>
      <c r="C45" s="212"/>
      <c r="D45" s="212"/>
      <c r="E45" s="212"/>
      <c r="F45" s="212"/>
      <c r="G45" s="212"/>
      <c r="H45" s="212"/>
      <c r="I45" s="212"/>
      <c r="J45" s="212"/>
      <c r="K45" s="212"/>
      <c r="L45" s="212"/>
      <c r="M45" s="212"/>
      <c r="N45" s="212"/>
      <c r="O45" s="212"/>
      <c r="P45" s="212"/>
      <c r="Q45" s="213"/>
      <c r="S45" s="441"/>
    </row>
    <row r="46" spans="1:19" s="20" customFormat="1" ht="15" customHeight="1" x14ac:dyDescent="0.25">
      <c r="A46" s="119" t="s">
        <v>95</v>
      </c>
      <c r="B46" s="179">
        <v>1.9188226722862254</v>
      </c>
      <c r="C46" s="179">
        <v>3.1751784012143247</v>
      </c>
      <c r="D46" s="179">
        <v>2.3623894371065148</v>
      </c>
      <c r="E46" s="179">
        <v>40.690357151787651</v>
      </c>
      <c r="F46" s="179">
        <v>-1.0536421845515775</v>
      </c>
      <c r="G46" s="179">
        <v>4.0261280479438</v>
      </c>
      <c r="H46" s="179">
        <v>-7.1488469704618467</v>
      </c>
      <c r="I46" s="179">
        <v>3.3346000822429289</v>
      </c>
      <c r="J46" s="179">
        <v>25.469785816559849</v>
      </c>
      <c r="K46" s="179">
        <v>-0.77716489854533677</v>
      </c>
      <c r="L46" s="179">
        <v>12.729267402514381</v>
      </c>
      <c r="M46" s="179">
        <v>-16.834437889758419</v>
      </c>
      <c r="N46" s="179">
        <v>-0.3394397525883619</v>
      </c>
      <c r="O46" s="179">
        <v>1.9866405822887714</v>
      </c>
      <c r="P46" s="179">
        <v>-9.8665766443919267</v>
      </c>
      <c r="Q46" s="179">
        <v>6.9846328500780146</v>
      </c>
      <c r="S46" s="441"/>
    </row>
    <row r="47" spans="1:19" s="20" customFormat="1" ht="15" customHeight="1" x14ac:dyDescent="0.25">
      <c r="A47" s="119" t="s">
        <v>96</v>
      </c>
      <c r="B47" s="179">
        <v>1.3617806921040909</v>
      </c>
      <c r="C47" s="179">
        <v>2.6679253324557948</v>
      </c>
      <c r="D47" s="179">
        <v>1.9348874777200109</v>
      </c>
      <c r="E47" s="179">
        <v>40.131574319768788</v>
      </c>
      <c r="F47" s="179">
        <v>-1.8517410585891696</v>
      </c>
      <c r="G47" s="179">
        <v>-3.0332887272869584</v>
      </c>
      <c r="H47" s="179">
        <v>-0.6185518984524947</v>
      </c>
      <c r="I47" s="179">
        <v>1.6879299336764291</v>
      </c>
      <c r="J47" s="179">
        <v>32.535590791065715</v>
      </c>
      <c r="K47" s="179">
        <v>-2.6022008571764133</v>
      </c>
      <c r="L47" s="179">
        <v>6.846238417992879</v>
      </c>
      <c r="M47" s="179">
        <v>-10.659601817995252</v>
      </c>
      <c r="N47" s="179">
        <v>2.9909093537450246</v>
      </c>
      <c r="O47" s="179">
        <v>4.4159103456781139</v>
      </c>
      <c r="P47" s="179">
        <v>-3.4686663685611592</v>
      </c>
      <c r="Q47" s="179">
        <v>6.5840438421764844</v>
      </c>
      <c r="S47" s="441"/>
    </row>
    <row r="48" spans="1:19" s="20" customFormat="1" ht="15" customHeight="1" x14ac:dyDescent="0.25">
      <c r="A48" s="119" t="s">
        <v>97</v>
      </c>
      <c r="B48" s="179">
        <v>0.21343464971546666</v>
      </c>
      <c r="C48" s="179">
        <v>1.5951330384362592</v>
      </c>
      <c r="D48" s="179">
        <v>0.84368250564401137</v>
      </c>
      <c r="E48" s="179">
        <v>39.012632009213377</v>
      </c>
      <c r="F48" s="179">
        <v>-3.2406401682126926</v>
      </c>
      <c r="G48" s="179">
        <v>-1.5983188676175786</v>
      </c>
      <c r="H48" s="179">
        <v>-4.989804597265092</v>
      </c>
      <c r="I48" s="179">
        <v>1.0489687687885549</v>
      </c>
      <c r="J48" s="179">
        <v>36.4688033895996</v>
      </c>
      <c r="K48" s="179">
        <v>39.71289780105738</v>
      </c>
      <c r="L48" s="179">
        <v>6.2428369198150193</v>
      </c>
      <c r="M48" s="179">
        <v>62.232829834099903</v>
      </c>
      <c r="N48" s="179">
        <v>12.079011899137541</v>
      </c>
      <c r="O48" s="179">
        <v>11.781458203061248</v>
      </c>
      <c r="P48" s="179">
        <v>13.36078335333535</v>
      </c>
      <c r="Q48" s="179">
        <v>6.8456014658070217</v>
      </c>
    </row>
    <row r="49" spans="1:17" s="20" customFormat="1" ht="15" customHeight="1" x14ac:dyDescent="0.25">
      <c r="A49" s="119" t="s">
        <v>98</v>
      </c>
      <c r="B49" s="179">
        <v>3.9282088867764742E-3</v>
      </c>
      <c r="C49" s="179">
        <v>0.32659478566068856</v>
      </c>
      <c r="D49" s="179">
        <v>-0.39889364204951505</v>
      </c>
      <c r="E49" s="179">
        <v>37.311184807021789</v>
      </c>
      <c r="F49" s="179">
        <v>-0.8641486866210073</v>
      </c>
      <c r="G49" s="179">
        <v>-2.7986757463192333</v>
      </c>
      <c r="H49" s="179">
        <v>1.0766504346195234</v>
      </c>
      <c r="I49" s="179">
        <v>-0.16387845411395574</v>
      </c>
      <c r="J49" s="179">
        <v>36.829351476828208</v>
      </c>
      <c r="K49" s="179">
        <v>25.370496339515981</v>
      </c>
      <c r="L49" s="179">
        <v>21.707626477456103</v>
      </c>
      <c r="M49" s="179">
        <v>29.070638892707649</v>
      </c>
      <c r="N49" s="179">
        <v>24.817292591189059</v>
      </c>
      <c r="O49" s="179">
        <v>25.879127414297727</v>
      </c>
      <c r="P49" s="179">
        <v>19.838197110948187</v>
      </c>
      <c r="Q49" s="179">
        <v>3.8599576795026849</v>
      </c>
    </row>
    <row r="50" spans="1:17" s="20" customFormat="1" ht="15" customHeight="1" x14ac:dyDescent="0.25">
      <c r="A50" s="118" t="s">
        <v>271</v>
      </c>
      <c r="B50" s="212" t="s">
        <v>292</v>
      </c>
      <c r="C50" s="212" t="s">
        <v>292</v>
      </c>
      <c r="D50" s="212" t="s">
        <v>292</v>
      </c>
      <c r="E50" s="212" t="s">
        <v>292</v>
      </c>
      <c r="F50" s="212" t="s">
        <v>292</v>
      </c>
      <c r="G50" s="212" t="s">
        <v>292</v>
      </c>
      <c r="H50" s="212" t="s">
        <v>292</v>
      </c>
      <c r="I50" s="212" t="s">
        <v>292</v>
      </c>
      <c r="J50" s="212" t="s">
        <v>292</v>
      </c>
      <c r="K50" s="212" t="s">
        <v>292</v>
      </c>
      <c r="L50" s="212" t="s">
        <v>292</v>
      </c>
      <c r="M50" s="212" t="s">
        <v>292</v>
      </c>
      <c r="N50" s="212" t="s">
        <v>292</v>
      </c>
      <c r="O50" s="212" t="s">
        <v>292</v>
      </c>
      <c r="P50" s="212" t="s">
        <v>292</v>
      </c>
      <c r="Q50" s="213" t="s">
        <v>292</v>
      </c>
    </row>
    <row r="51" spans="1:17" s="20" customFormat="1" ht="15" customHeight="1" x14ac:dyDescent="0.25">
      <c r="A51" s="119" t="s">
        <v>95</v>
      </c>
      <c r="B51" s="179">
        <v>10.226047294601059</v>
      </c>
      <c r="C51" s="179">
        <v>13.575053686800061</v>
      </c>
      <c r="D51" s="179">
        <v>13.690484025907622</v>
      </c>
      <c r="E51" s="179">
        <v>9.6920815901612229</v>
      </c>
      <c r="F51" s="179">
        <v>1.8924922270749533</v>
      </c>
      <c r="G51" s="179">
        <v>1.1154242998449035</v>
      </c>
      <c r="H51" s="179">
        <v>2.9222927845270306</v>
      </c>
      <c r="I51" s="179">
        <v>11.217715702847173</v>
      </c>
      <c r="J51" s="179">
        <v>35.828566618349839</v>
      </c>
      <c r="K51" s="179">
        <v>-0.26532399196936751</v>
      </c>
      <c r="L51" s="179">
        <v>-18.751346073450392</v>
      </c>
      <c r="M51" s="179">
        <v>30.588287230472446</v>
      </c>
      <c r="N51" s="179">
        <v>28.604916460172319</v>
      </c>
      <c r="O51" s="179">
        <v>25.569498266722235</v>
      </c>
      <c r="P51" s="179">
        <v>40.013613975920663</v>
      </c>
      <c r="Q51" s="179">
        <v>1.3271868298644165</v>
      </c>
    </row>
    <row r="52" spans="1:17" s="20" customFormat="1" ht="15" customHeight="1" x14ac:dyDescent="0.25">
      <c r="A52" s="119" t="s">
        <v>96</v>
      </c>
      <c r="B52" s="179">
        <v>6.7669440869063919</v>
      </c>
      <c r="C52" s="179">
        <v>8.9239740909374348</v>
      </c>
      <c r="D52" s="179">
        <v>8.9338020027360159</v>
      </c>
      <c r="E52" s="179">
        <v>8.5658360328211245</v>
      </c>
      <c r="F52" s="179">
        <v>1.1344238098163828</v>
      </c>
      <c r="G52" s="179">
        <v>-0.52555965670283911</v>
      </c>
      <c r="H52" s="179">
        <v>2.8319449537013099</v>
      </c>
      <c r="I52" s="179">
        <v>7.4018822103445956</v>
      </c>
      <c r="J52" s="179">
        <v>32.335496579345261</v>
      </c>
      <c r="K52" s="179">
        <v>14.7913306140955</v>
      </c>
      <c r="L52" s="179">
        <v>-5.5426803918296059</v>
      </c>
      <c r="M52" s="179">
        <v>34.884849633731221</v>
      </c>
      <c r="N52" s="179">
        <v>27.450658095104075</v>
      </c>
      <c r="O52" s="179">
        <v>27.080766077616175</v>
      </c>
      <c r="P52" s="179">
        <v>29.867206478012776</v>
      </c>
      <c r="Q52" s="179">
        <v>6.244374645016066</v>
      </c>
    </row>
    <row r="53" spans="1:17" s="20" customFormat="1" ht="15" customHeight="1" x14ac:dyDescent="0.25">
      <c r="A53" s="119" t="s">
        <v>97</v>
      </c>
      <c r="B53" s="179">
        <v>10.403145663328033</v>
      </c>
      <c r="C53" s="179">
        <v>12.651538438302182</v>
      </c>
      <c r="D53" s="179">
        <v>12.774811063393116</v>
      </c>
      <c r="E53" s="179">
        <v>8.2078108186006062</v>
      </c>
      <c r="F53" s="179">
        <v>4.3881327114541477</v>
      </c>
      <c r="G53" s="179">
        <v>2.4979833937725857</v>
      </c>
      <c r="H53" s="179">
        <v>6.4752564745063808</v>
      </c>
      <c r="I53" s="179">
        <v>10.984627811183188</v>
      </c>
      <c r="J53" s="179">
        <v>26.072148460289384</v>
      </c>
      <c r="K53" s="179">
        <v>18.393533930372172</v>
      </c>
      <c r="L53" s="179">
        <v>-4.2507584629516941</v>
      </c>
      <c r="M53" s="179">
        <v>25.640290546840845</v>
      </c>
      <c r="N53" s="179">
        <v>27.311482201696521</v>
      </c>
      <c r="O53" s="179">
        <v>28.80622911143638</v>
      </c>
      <c r="P53" s="179">
        <v>20.396477435675394</v>
      </c>
      <c r="Q53" s="179">
        <v>11.784681870967262</v>
      </c>
    </row>
    <row r="54" spans="1:17" s="20" customFormat="1" ht="15" customHeight="1" x14ac:dyDescent="0.25">
      <c r="A54" s="119" t="s">
        <v>98</v>
      </c>
      <c r="B54" s="179">
        <v>9.6315700366095314</v>
      </c>
      <c r="C54" s="179">
        <v>12.374850392248661</v>
      </c>
      <c r="D54" s="179">
        <v>12.475542818885145</v>
      </c>
      <c r="E54" s="179">
        <v>8.6640075590906065</v>
      </c>
      <c r="F54" s="179">
        <v>1.9719479506502609</v>
      </c>
      <c r="G54" s="179">
        <v>0.53172336788220775</v>
      </c>
      <c r="H54" s="179">
        <v>3.3716331100416994</v>
      </c>
      <c r="I54" s="179">
        <v>10.615933009478468</v>
      </c>
      <c r="J54" s="179">
        <v>18.789862355845301</v>
      </c>
      <c r="K54" s="179">
        <v>-12.173082464816503</v>
      </c>
      <c r="L54" s="179">
        <v>-10.348369875661959</v>
      </c>
      <c r="M54" s="179">
        <v>-13.274420255962355</v>
      </c>
      <c r="N54" s="179">
        <v>32.272683022111778</v>
      </c>
      <c r="O54" s="179">
        <v>38.879830244767902</v>
      </c>
      <c r="P54" s="179">
        <v>6.5817991977777695</v>
      </c>
      <c r="Q54" s="179">
        <v>4.6118031590046087</v>
      </c>
    </row>
    <row r="55" spans="1:17" s="20" customFormat="1" ht="15" customHeight="1" x14ac:dyDescent="0.25">
      <c r="A55" s="118" t="s">
        <v>270</v>
      </c>
      <c r="B55" s="212" t="s">
        <v>292</v>
      </c>
      <c r="C55" s="212" t="s">
        <v>292</v>
      </c>
      <c r="D55" s="212" t="s">
        <v>292</v>
      </c>
      <c r="E55" s="212" t="s">
        <v>292</v>
      </c>
      <c r="F55" s="212" t="s">
        <v>292</v>
      </c>
      <c r="G55" s="212" t="s">
        <v>292</v>
      </c>
      <c r="H55" s="212" t="s">
        <v>292</v>
      </c>
      <c r="I55" s="212" t="s">
        <v>292</v>
      </c>
      <c r="J55" s="212" t="s">
        <v>292</v>
      </c>
      <c r="K55" s="212" t="s">
        <v>292</v>
      </c>
      <c r="L55" s="212" t="s">
        <v>292</v>
      </c>
      <c r="M55" s="212" t="s">
        <v>292</v>
      </c>
      <c r="N55" s="212" t="s">
        <v>292</v>
      </c>
      <c r="O55" s="212" t="s">
        <v>292</v>
      </c>
      <c r="P55" s="212" t="s">
        <v>292</v>
      </c>
      <c r="Q55" s="213" t="s">
        <v>292</v>
      </c>
    </row>
    <row r="56" spans="1:17" s="20" customFormat="1" ht="15" customHeight="1" x14ac:dyDescent="0.25">
      <c r="A56" s="119" t="s">
        <v>95</v>
      </c>
      <c r="B56" s="179">
        <v>2.2500234107689465</v>
      </c>
      <c r="C56" s="179">
        <v>1.6687446975159048</v>
      </c>
      <c r="D56" s="179">
        <v>2.5068272102910072</v>
      </c>
      <c r="E56" s="179">
        <v>-26.457867143073543</v>
      </c>
      <c r="F56" s="179">
        <v>3.7823439106402361</v>
      </c>
      <c r="G56" s="179">
        <v>-0.72733721260509299</v>
      </c>
      <c r="H56" s="179">
        <v>9.5337614780889055</v>
      </c>
      <c r="I56" s="179">
        <v>1.3190363176797746</v>
      </c>
      <c r="J56" s="179">
        <v>8.6815283738933999</v>
      </c>
      <c r="K56" s="179">
        <v>-2.9878518058667964</v>
      </c>
      <c r="L56" s="179">
        <v>-0.83926381612774037</v>
      </c>
      <c r="M56" s="179">
        <v>-4.8707503529311538</v>
      </c>
      <c r="N56" s="179">
        <v>-6.7596959288185161</v>
      </c>
      <c r="O56" s="179">
        <v>-8.1458668236166858</v>
      </c>
      <c r="P56" s="179">
        <v>-1.9430662705836994</v>
      </c>
      <c r="Q56" s="179">
        <v>2.9435209854426319</v>
      </c>
    </row>
    <row r="57" spans="1:17" s="20" customFormat="1" ht="15" customHeight="1" x14ac:dyDescent="0.25">
      <c r="A57" s="119" t="s">
        <v>96</v>
      </c>
      <c r="B57" s="179">
        <v>5.0751463505885823</v>
      </c>
      <c r="C57" s="179">
        <v>4.942220645340484</v>
      </c>
      <c r="D57" s="179">
        <v>5.693275719894487</v>
      </c>
      <c r="E57" s="179">
        <v>-21.795775080996947</v>
      </c>
      <c r="F57" s="179">
        <v>5.397383715845038</v>
      </c>
      <c r="G57" s="179">
        <v>3.8376611303678914</v>
      </c>
      <c r="H57" s="179">
        <v>7.1012144759790914</v>
      </c>
      <c r="I57" s="179">
        <v>4.765157023572101</v>
      </c>
      <c r="J57" s="179">
        <v>3.0614222771975506</v>
      </c>
      <c r="K57" s="179">
        <v>0.98038111747736423</v>
      </c>
      <c r="L57" s="179">
        <v>-0.36482715691629153</v>
      </c>
      <c r="M57" s="179">
        <v>1.885544455884741</v>
      </c>
      <c r="N57" s="179">
        <v>-2.3445916042594206</v>
      </c>
      <c r="O57" s="179">
        <v>-1.1579398366635445</v>
      </c>
      <c r="P57" s="179">
        <v>-7.0335746593032837</v>
      </c>
      <c r="Q57" s="179">
        <v>1.3190492257065216</v>
      </c>
    </row>
    <row r="58" spans="1:17" s="20" customFormat="1" ht="15" customHeight="1" x14ac:dyDescent="0.25">
      <c r="A58" s="119" t="s">
        <v>97</v>
      </c>
      <c r="B58" s="179">
        <v>-1.7304073605168497</v>
      </c>
      <c r="C58" s="179">
        <v>-2.8939204460216672</v>
      </c>
      <c r="D58" s="179">
        <v>-2.2914380903873166</v>
      </c>
      <c r="E58" s="179">
        <v>-24.499140514672362</v>
      </c>
      <c r="F58" s="179">
        <v>1.5393769298986086</v>
      </c>
      <c r="G58" s="179">
        <v>-0.38903941930296071</v>
      </c>
      <c r="H58" s="179">
        <v>3.6522164544870321</v>
      </c>
      <c r="I58" s="179">
        <v>-2.5001684211136705</v>
      </c>
      <c r="J58" s="179">
        <v>1.4161732295384439</v>
      </c>
      <c r="K58" s="179">
        <v>-1.3395797948330568</v>
      </c>
      <c r="L58" s="179">
        <v>3.3727385566194386</v>
      </c>
      <c r="M58" s="179">
        <v>-2.8617849766621788</v>
      </c>
      <c r="N58" s="179">
        <v>-5.9274200803413351</v>
      </c>
      <c r="O58" s="179">
        <v>-5.0755901322569912</v>
      </c>
      <c r="P58" s="179">
        <v>-9.093106388218942</v>
      </c>
      <c r="Q58" s="179">
        <v>2.5917316650511992</v>
      </c>
    </row>
    <row r="59" spans="1:17" s="20" customFormat="1" ht="15" customHeight="1" x14ac:dyDescent="0.25">
      <c r="A59" s="119" t="s">
        <v>98</v>
      </c>
      <c r="B59" s="179">
        <v>-6.2287188299558949</v>
      </c>
      <c r="C59" s="179">
        <v>-7.6802769968181792</v>
      </c>
      <c r="D59" s="179">
        <v>-7.2381743966873131</v>
      </c>
      <c r="E59" s="179">
        <v>-23.720397315221646</v>
      </c>
      <c r="F59" s="179">
        <v>-1.8116681064978906</v>
      </c>
      <c r="G59" s="179">
        <v>-0.38448822515042025</v>
      </c>
      <c r="H59" s="179">
        <v>-3.014900675710237</v>
      </c>
      <c r="I59" s="179">
        <v>-6.6988613429543165</v>
      </c>
      <c r="J59" s="179">
        <v>-2.3514150009560524</v>
      </c>
      <c r="K59" s="179">
        <v>3.0579629542331332</v>
      </c>
      <c r="L59" s="179">
        <v>-2.9254227879342238</v>
      </c>
      <c r="M59" s="179">
        <v>8.5571694652833941</v>
      </c>
      <c r="N59" s="179">
        <v>-24.533325950080837</v>
      </c>
      <c r="O59" s="179">
        <v>-28.095569197312187</v>
      </c>
      <c r="P59" s="179">
        <v>-5.7395348317900385</v>
      </c>
      <c r="Q59" s="179">
        <v>2.1839941116776203</v>
      </c>
    </row>
    <row r="60" spans="1:17" s="20" customFormat="1" ht="15" customHeight="1" x14ac:dyDescent="0.25">
      <c r="A60" s="118" t="s">
        <v>269</v>
      </c>
      <c r="B60" s="212" t="s">
        <v>292</v>
      </c>
      <c r="C60" s="212" t="s">
        <v>292</v>
      </c>
      <c r="D60" s="212" t="s">
        <v>292</v>
      </c>
      <c r="E60" s="212" t="s">
        <v>292</v>
      </c>
      <c r="F60" s="212" t="s">
        <v>292</v>
      </c>
      <c r="G60" s="212" t="s">
        <v>292</v>
      </c>
      <c r="H60" s="212" t="s">
        <v>292</v>
      </c>
      <c r="I60" s="212" t="s">
        <v>292</v>
      </c>
      <c r="J60" s="212" t="s">
        <v>292</v>
      </c>
      <c r="K60" s="212" t="s">
        <v>292</v>
      </c>
      <c r="L60" s="212" t="s">
        <v>292</v>
      </c>
      <c r="M60" s="212" t="s">
        <v>292</v>
      </c>
      <c r="N60" s="212" t="s">
        <v>292</v>
      </c>
      <c r="O60" s="212" t="s">
        <v>292</v>
      </c>
      <c r="P60" s="212" t="s">
        <v>292</v>
      </c>
      <c r="Q60" s="213" t="s">
        <v>292</v>
      </c>
    </row>
    <row r="61" spans="1:17" s="20" customFormat="1" ht="15" customHeight="1" x14ac:dyDescent="0.25">
      <c r="A61" s="119" t="s">
        <v>95</v>
      </c>
      <c r="B61" s="179">
        <v>-2.302029438052827</v>
      </c>
      <c r="C61" s="179">
        <v>-3.6047598446051836</v>
      </c>
      <c r="D61" s="179">
        <v>-3.6714108347282064</v>
      </c>
      <c r="E61" s="179">
        <v>-0.63532639062732699</v>
      </c>
      <c r="F61" s="179">
        <v>0.9121798012361495</v>
      </c>
      <c r="G61" s="179">
        <v>-12.713907668568467</v>
      </c>
      <c r="H61" s="179">
        <v>18.345095798652849</v>
      </c>
      <c r="I61" s="179">
        <v>-5.1736053550293661</v>
      </c>
      <c r="J61" s="179">
        <v>-7.358657911249324</v>
      </c>
      <c r="K61" s="179">
        <v>3.8148166272294048</v>
      </c>
      <c r="L61" s="179">
        <v>-0.92962843168076859</v>
      </c>
      <c r="M61" s="179">
        <v>9.3365501799701462</v>
      </c>
      <c r="N61" s="179">
        <v>-2.947706844749888</v>
      </c>
      <c r="O61" s="179">
        <v>-8.8680051757086602</v>
      </c>
      <c r="P61" s="179">
        <v>14.463691754514656</v>
      </c>
      <c r="Q61" s="179">
        <v>0.43663382611467227</v>
      </c>
    </row>
    <row r="62" spans="1:17" s="20" customFormat="1" ht="15" customHeight="1" x14ac:dyDescent="0.25">
      <c r="A62" s="119" t="s">
        <v>96</v>
      </c>
      <c r="B62" s="179">
        <v>-5.5748060198176574</v>
      </c>
      <c r="C62" s="179">
        <v>-7.3243679117450853</v>
      </c>
      <c r="D62" s="179">
        <v>-7.522207698864861</v>
      </c>
      <c r="E62" s="179">
        <v>1.9728675066362342</v>
      </c>
      <c r="F62" s="179">
        <v>-1.0275895619565176</v>
      </c>
      <c r="G62" s="179">
        <v>-5.5163869071254936</v>
      </c>
      <c r="H62" s="179">
        <v>3.9851474995189733</v>
      </c>
      <c r="I62" s="179">
        <v>-7.0726483657000898</v>
      </c>
      <c r="J62" s="179">
        <v>-2.0617294676770683</v>
      </c>
      <c r="K62" s="179">
        <v>1.2506952471241561E-2</v>
      </c>
      <c r="L62" s="179">
        <v>-6.4486726748786793</v>
      </c>
      <c r="M62" s="179">
        <v>4.170700024680869</v>
      </c>
      <c r="N62" s="179">
        <v>-5.8645732647925399</v>
      </c>
      <c r="O62" s="179">
        <v>-8.6961746278971503</v>
      </c>
      <c r="P62" s="179">
        <v>5.8196559307272366</v>
      </c>
      <c r="Q62" s="179">
        <v>0.84900503371873981</v>
      </c>
    </row>
    <row r="63" spans="1:17" s="20" customFormat="1" ht="15" customHeight="1" x14ac:dyDescent="0.25">
      <c r="A63" s="119" t="s">
        <v>97</v>
      </c>
      <c r="B63" s="179">
        <v>-2.713356023002973</v>
      </c>
      <c r="C63" s="179">
        <v>-4.4588555254368032</v>
      </c>
      <c r="D63" s="179">
        <v>-4.5689427773417606</v>
      </c>
      <c r="E63" s="179">
        <v>0.48166073443141499</v>
      </c>
      <c r="F63" s="179">
        <v>1.6662405052901903</v>
      </c>
      <c r="G63" s="179">
        <v>-5.1690833416427751</v>
      </c>
      <c r="H63" s="179">
        <v>9.4179737820405052</v>
      </c>
      <c r="I63" s="179">
        <v>-4.5689394404848116</v>
      </c>
      <c r="J63" s="179">
        <v>3.2130554727502414</v>
      </c>
      <c r="K63" s="179">
        <v>-0.19077828096941118</v>
      </c>
      <c r="L63" s="179">
        <v>3.2742422525675607</v>
      </c>
      <c r="M63" s="179">
        <v>-1.9795737073705055</v>
      </c>
      <c r="N63" s="179">
        <v>-9.8479194437164068</v>
      </c>
      <c r="O63" s="179">
        <v>-15.594762343404668</v>
      </c>
      <c r="P63" s="179">
        <v>11.587149239295158</v>
      </c>
      <c r="Q63" s="179">
        <v>-1.530391583366665</v>
      </c>
    </row>
    <row r="64" spans="1:17" s="20" customFormat="1" ht="15" customHeight="1" x14ac:dyDescent="0.25">
      <c r="A64" s="119" t="s">
        <v>98</v>
      </c>
      <c r="B64" s="179">
        <v>3.3734684370406001</v>
      </c>
      <c r="C64" s="179">
        <v>3.55335350245565</v>
      </c>
      <c r="D64" s="179">
        <v>3.7670880786088361</v>
      </c>
      <c r="E64" s="179">
        <v>-5.7414782086003555</v>
      </c>
      <c r="F64" s="179">
        <v>3.013079831787465</v>
      </c>
      <c r="G64" s="179">
        <v>-1.8204806402636251</v>
      </c>
      <c r="H64" s="179">
        <v>8.4147121281401525</v>
      </c>
      <c r="I64" s="179">
        <v>2.6024326521916947</v>
      </c>
      <c r="J64" s="179">
        <v>5.2141979253168813</v>
      </c>
      <c r="K64" s="179">
        <v>4.209608336685065</v>
      </c>
      <c r="L64" s="179">
        <v>3.1912593151899955</v>
      </c>
      <c r="M64" s="179">
        <v>5.7207356346363269</v>
      </c>
      <c r="N64" s="179">
        <v>6.4755124700429434</v>
      </c>
      <c r="O64" s="179">
        <v>0.74278977294130755</v>
      </c>
      <c r="P64" s="179">
        <v>28.688213773515145</v>
      </c>
      <c r="Q64" s="179">
        <v>-2.9812134818896823</v>
      </c>
    </row>
    <row r="65" spans="1:31" s="20" customFormat="1" ht="15" customHeight="1" x14ac:dyDescent="0.25">
      <c r="A65" s="208" t="s">
        <v>22</v>
      </c>
      <c r="B65" s="212" t="s">
        <v>292</v>
      </c>
      <c r="C65" s="212" t="s">
        <v>292</v>
      </c>
      <c r="D65" s="212" t="s">
        <v>292</v>
      </c>
      <c r="E65" s="212" t="s">
        <v>292</v>
      </c>
      <c r="F65" s="212" t="s">
        <v>292</v>
      </c>
      <c r="G65" s="212" t="s">
        <v>292</v>
      </c>
      <c r="H65" s="212" t="s">
        <v>292</v>
      </c>
      <c r="I65" s="212" t="s">
        <v>292</v>
      </c>
      <c r="J65" s="212" t="s">
        <v>292</v>
      </c>
      <c r="K65" s="212" t="s">
        <v>292</v>
      </c>
      <c r="L65" s="212" t="s">
        <v>292</v>
      </c>
      <c r="M65" s="212" t="s">
        <v>292</v>
      </c>
      <c r="N65" s="212" t="s">
        <v>292</v>
      </c>
      <c r="O65" s="212" t="s">
        <v>292</v>
      </c>
      <c r="P65" s="212" t="s">
        <v>292</v>
      </c>
      <c r="Q65" s="212" t="s">
        <v>292</v>
      </c>
    </row>
    <row r="66" spans="1:31" s="20" customFormat="1" ht="15" customHeight="1" x14ac:dyDescent="0.25">
      <c r="A66" s="119" t="s">
        <v>95</v>
      </c>
      <c r="B66" s="179">
        <v>4.4357807538368803</v>
      </c>
      <c r="C66" s="179">
        <v>6.6135985920134743</v>
      </c>
      <c r="D66" s="179">
        <v>6.8679550943781464</v>
      </c>
      <c r="E66" s="179">
        <v>-3.9662188170596266</v>
      </c>
      <c r="F66" s="179">
        <v>-0.76944245432576963</v>
      </c>
      <c r="G66" s="179">
        <v>-0.77256412090972049</v>
      </c>
      <c r="H66" s="179">
        <v>-0.80823481242819639</v>
      </c>
      <c r="I66" s="179">
        <v>5.3100298211177659</v>
      </c>
      <c r="J66" s="179">
        <v>3.2773116780504097</v>
      </c>
      <c r="K66" s="179">
        <v>17.57226380271608</v>
      </c>
      <c r="L66" s="179">
        <v>38.015357392541858</v>
      </c>
      <c r="M66" s="179">
        <v>-1.152157143680725</v>
      </c>
      <c r="N66" s="179">
        <v>5.4486276204862065</v>
      </c>
      <c r="O66" s="179">
        <v>8.8069153276261147</v>
      </c>
      <c r="P66" s="179">
        <v>-2.6189643274414749</v>
      </c>
      <c r="Q66" s="180">
        <v>4.4057291456393699</v>
      </c>
      <c r="T66" s="117"/>
      <c r="U66" s="117"/>
      <c r="V66" s="117"/>
      <c r="W66" s="117"/>
      <c r="X66" s="117"/>
      <c r="Y66" s="117"/>
      <c r="Z66" s="117"/>
      <c r="AA66" s="117"/>
      <c r="AB66" s="117"/>
      <c r="AC66" s="117"/>
      <c r="AD66" s="117"/>
      <c r="AE66" s="117"/>
    </row>
    <row r="67" spans="1:31" s="20" customFormat="1" ht="15" customHeight="1" x14ac:dyDescent="0.25">
      <c r="A67" s="119" t="s">
        <v>96</v>
      </c>
      <c r="B67" s="179">
        <v>3.5223830555932523</v>
      </c>
      <c r="C67" s="179">
        <v>6.47463260200864</v>
      </c>
      <c r="D67" s="179">
        <v>6.8360285973634518</v>
      </c>
      <c r="E67" s="179">
        <v>-8.2378793777148474</v>
      </c>
      <c r="F67" s="179">
        <v>-3.5498444730788492</v>
      </c>
      <c r="G67" s="179">
        <v>-2.6387186517773671</v>
      </c>
      <c r="H67" s="179">
        <v>-4.4742990417998243</v>
      </c>
      <c r="I67" s="179">
        <v>4.862057435092936</v>
      </c>
      <c r="J67" s="179">
        <v>2.3115691903707187</v>
      </c>
      <c r="K67" s="179">
        <v>12.853404506216819</v>
      </c>
      <c r="L67" s="179">
        <v>22.47528454588317</v>
      </c>
      <c r="M67" s="179">
        <v>7.2738563225766484</v>
      </c>
      <c r="N67" s="179">
        <v>3.9733475372020166</v>
      </c>
      <c r="O67" s="179">
        <v>4.9737827516197228</v>
      </c>
      <c r="P67" s="179">
        <v>0.20397611322647435</v>
      </c>
      <c r="Q67" s="180">
        <v>0.92567480016367654</v>
      </c>
      <c r="T67" s="117"/>
      <c r="U67" s="117"/>
      <c r="V67" s="117"/>
      <c r="W67" s="117"/>
      <c r="X67" s="117"/>
      <c r="Y67" s="117"/>
      <c r="Z67" s="117"/>
      <c r="AA67" s="117"/>
      <c r="AB67" s="117"/>
      <c r="AC67" s="117"/>
      <c r="AD67" s="117"/>
      <c r="AE67" s="117"/>
    </row>
    <row r="68" spans="1:31" s="20" customFormat="1" ht="15" customHeight="1" x14ac:dyDescent="0.25">
      <c r="A68" s="119" t="s">
        <v>97</v>
      </c>
      <c r="B68" s="179">
        <v>-0.10414650259899361</v>
      </c>
      <c r="C68" s="179">
        <v>1.3787745593777316</v>
      </c>
      <c r="D68" s="179">
        <v>1.5195259253714823</v>
      </c>
      <c r="E68" s="179">
        <v>-4.4667414074136502</v>
      </c>
      <c r="F68" s="179">
        <v>-3.6285523267842592</v>
      </c>
      <c r="G68" s="179">
        <v>-3.5349122493447283</v>
      </c>
      <c r="H68" s="179">
        <v>-3.7837212369339994</v>
      </c>
      <c r="I68" s="179">
        <v>0.52434269665995714</v>
      </c>
      <c r="J68" s="179">
        <v>-4.7682897598399876</v>
      </c>
      <c r="K68" s="179">
        <v>12.834690005017961</v>
      </c>
      <c r="L68" s="179">
        <v>9.3343099348048781</v>
      </c>
      <c r="M68" s="179">
        <v>14.700404241200587</v>
      </c>
      <c r="N68" s="179">
        <v>11.545070659151534</v>
      </c>
      <c r="O68" s="179">
        <v>12.193984944680921</v>
      </c>
      <c r="P68" s="179">
        <v>9.7385495393778569</v>
      </c>
      <c r="Q68" s="180">
        <v>3.5522809191861313</v>
      </c>
      <c r="T68" s="117"/>
      <c r="U68" s="117"/>
      <c r="V68" s="117"/>
      <c r="W68" s="117"/>
      <c r="X68" s="117"/>
      <c r="Y68" s="117"/>
      <c r="Z68" s="117"/>
      <c r="AA68" s="117"/>
      <c r="AB68" s="117"/>
      <c r="AC68" s="117"/>
      <c r="AD68" s="117"/>
      <c r="AE68" s="117"/>
    </row>
    <row r="69" spans="1:31" s="20" customFormat="1" ht="15" customHeight="1" x14ac:dyDescent="0.25">
      <c r="A69" s="119" t="s">
        <v>98</v>
      </c>
      <c r="B69" s="179">
        <v>1.1804980608853555</v>
      </c>
      <c r="C69" s="179">
        <v>3.5924662478226992</v>
      </c>
      <c r="D69" s="179">
        <v>3.7058721362027427</v>
      </c>
      <c r="E69" s="179">
        <v>-1.2003352401758889</v>
      </c>
      <c r="F69" s="179">
        <v>-5.0618315517052395</v>
      </c>
      <c r="G69" s="179">
        <v>-4.1652486935834361</v>
      </c>
      <c r="H69" s="179">
        <v>-6.0102611639260175</v>
      </c>
      <c r="I69" s="179">
        <v>2.2274402777535869</v>
      </c>
      <c r="J69" s="179">
        <v>-6.5735456107819346</v>
      </c>
      <c r="K69" s="179">
        <v>14.121740801970859</v>
      </c>
      <c r="L69" s="179">
        <v>25.288792115920771</v>
      </c>
      <c r="M69" s="179">
        <v>4.607475181317227</v>
      </c>
      <c r="N69" s="179">
        <v>7.4343076477147179</v>
      </c>
      <c r="O69" s="179">
        <v>12.499616168272283</v>
      </c>
      <c r="P69" s="179">
        <v>-8.0943092235168592</v>
      </c>
      <c r="Q69" s="180">
        <v>3.0598542767323806</v>
      </c>
      <c r="T69" s="117"/>
      <c r="U69" s="117"/>
      <c r="V69" s="117"/>
      <c r="W69" s="117"/>
      <c r="X69" s="117"/>
      <c r="Y69" s="117"/>
      <c r="Z69" s="117"/>
      <c r="AA69" s="117"/>
      <c r="AB69" s="117"/>
      <c r="AC69" s="117"/>
      <c r="AD69" s="117"/>
      <c r="AE69" s="117"/>
    </row>
    <row r="70" spans="1:31" s="20" customFormat="1" ht="15" customHeight="1" x14ac:dyDescent="0.25">
      <c r="A70" s="208" t="s">
        <v>23</v>
      </c>
      <c r="B70" s="212" t="s">
        <v>292</v>
      </c>
      <c r="C70" s="212" t="s">
        <v>292</v>
      </c>
      <c r="D70" s="212" t="s">
        <v>292</v>
      </c>
      <c r="E70" s="212" t="s">
        <v>292</v>
      </c>
      <c r="F70" s="212" t="s">
        <v>292</v>
      </c>
      <c r="G70" s="212" t="s">
        <v>292</v>
      </c>
      <c r="H70" s="212" t="s">
        <v>292</v>
      </c>
      <c r="I70" s="212" t="s">
        <v>292</v>
      </c>
      <c r="J70" s="212" t="s">
        <v>292</v>
      </c>
      <c r="K70" s="212" t="s">
        <v>292</v>
      </c>
      <c r="L70" s="211" t="s">
        <v>292</v>
      </c>
      <c r="M70" s="211" t="s">
        <v>292</v>
      </c>
      <c r="N70" s="212" t="s">
        <v>292</v>
      </c>
      <c r="O70" s="211" t="s">
        <v>292</v>
      </c>
      <c r="P70" s="211" t="s">
        <v>292</v>
      </c>
      <c r="Q70" s="213" t="s">
        <v>292</v>
      </c>
      <c r="T70" s="117"/>
      <c r="U70" s="117"/>
      <c r="V70" s="117"/>
      <c r="W70" s="117"/>
      <c r="X70" s="117"/>
      <c r="Y70" s="117"/>
      <c r="Z70" s="117"/>
      <c r="AA70" s="117"/>
      <c r="AB70" s="117"/>
      <c r="AC70" s="117"/>
      <c r="AD70" s="117"/>
      <c r="AE70" s="117"/>
    </row>
    <row r="71" spans="1:31" s="20" customFormat="1" ht="15" customHeight="1" x14ac:dyDescent="0.25">
      <c r="A71" s="119" t="s">
        <v>95</v>
      </c>
      <c r="B71" s="179">
        <v>3.2207012613198316</v>
      </c>
      <c r="C71" s="179">
        <v>5.7821840693447228</v>
      </c>
      <c r="D71" s="179">
        <v>6.3970914786165167</v>
      </c>
      <c r="E71" s="179">
        <v>-19.854581826765482</v>
      </c>
      <c r="F71" s="179">
        <v>-3.4732599723913609</v>
      </c>
      <c r="G71" s="179">
        <v>-2.8973744740945335</v>
      </c>
      <c r="H71" s="179">
        <v>-4.1277013308560839</v>
      </c>
      <c r="I71" s="179">
        <v>4.315980213073999</v>
      </c>
      <c r="J71" s="179">
        <v>5.6976984090951817</v>
      </c>
      <c r="K71" s="179">
        <v>2.6588178556360589</v>
      </c>
      <c r="L71" s="179">
        <v>-5.95951072112058</v>
      </c>
      <c r="M71" s="179">
        <v>9.8006055119710567</v>
      </c>
      <c r="N71" s="179">
        <v>12.093799554791488</v>
      </c>
      <c r="O71" s="179">
        <v>17.706527075543079</v>
      </c>
      <c r="P71" s="179">
        <v>-3.5070215721279396</v>
      </c>
      <c r="Q71" s="180">
        <v>2.0524149616101255</v>
      </c>
      <c r="T71" s="117"/>
      <c r="U71" s="117"/>
      <c r="V71" s="117"/>
      <c r="W71" s="117"/>
      <c r="X71" s="117"/>
      <c r="Y71" s="117"/>
      <c r="Z71" s="117"/>
      <c r="AA71" s="117"/>
      <c r="AB71" s="117"/>
      <c r="AC71" s="117"/>
      <c r="AD71" s="117"/>
      <c r="AE71" s="117"/>
    </row>
    <row r="72" spans="1:31" s="20" customFormat="1" ht="15" customHeight="1" x14ac:dyDescent="0.25">
      <c r="A72" s="119" t="s">
        <v>96</v>
      </c>
      <c r="B72" s="179">
        <v>4.6236464332745584</v>
      </c>
      <c r="C72" s="179">
        <v>7.5422788040367976</v>
      </c>
      <c r="D72" s="179">
        <v>8.178429067680554</v>
      </c>
      <c r="E72" s="179">
        <v>-19.264934096476921</v>
      </c>
      <c r="F72" s="179">
        <v>-3.3384843266342585</v>
      </c>
      <c r="G72" s="179">
        <v>-2.8905192503591337</v>
      </c>
      <c r="H72" s="179">
        <v>-3.8499761947021938</v>
      </c>
      <c r="I72" s="179">
        <v>5.8315419992750464</v>
      </c>
      <c r="J72" s="179">
        <v>-0.94408197348990086</v>
      </c>
      <c r="K72" s="179">
        <v>2.4675113725906215</v>
      </c>
      <c r="L72" s="179">
        <v>0.76289407867795944</v>
      </c>
      <c r="M72" s="179">
        <v>3.5028424910498615</v>
      </c>
      <c r="N72" s="179">
        <v>17.981445347767576</v>
      </c>
      <c r="O72" s="179">
        <v>19.178344658268927</v>
      </c>
      <c r="P72" s="179">
        <v>12.935914534884787</v>
      </c>
      <c r="Q72" s="180">
        <v>3.7934361228378179</v>
      </c>
      <c r="T72" s="117"/>
      <c r="U72" s="117"/>
      <c r="V72" s="117"/>
      <c r="W72" s="117"/>
      <c r="X72" s="117"/>
      <c r="Y72" s="117"/>
      <c r="Z72" s="117"/>
      <c r="AA72" s="117"/>
      <c r="AB72" s="117"/>
      <c r="AC72" s="117"/>
      <c r="AD72" s="117"/>
      <c r="AE72" s="117"/>
    </row>
    <row r="73" spans="1:31" s="20" customFormat="1" ht="15" customHeight="1" x14ac:dyDescent="0.25">
      <c r="A73" s="119" t="s">
        <v>97</v>
      </c>
      <c r="B73" s="179">
        <v>0.41802738908545223</v>
      </c>
      <c r="C73" s="179">
        <v>2.1922351440075261</v>
      </c>
      <c r="D73" s="179">
        <v>2.7065014732037298</v>
      </c>
      <c r="E73" s="179">
        <v>-18.514039998333487</v>
      </c>
      <c r="F73" s="179">
        <v>-3.9750313907191241</v>
      </c>
      <c r="G73" s="179">
        <v>-3.9955304871810142</v>
      </c>
      <c r="H73" s="179">
        <v>-3.9529558711722217</v>
      </c>
      <c r="I73" s="179">
        <v>1.1091352536111998</v>
      </c>
      <c r="J73" s="179">
        <v>-1.7798015220302545</v>
      </c>
      <c r="K73" s="179">
        <v>18.020809437277435</v>
      </c>
      <c r="L73" s="179">
        <v>18.028908628925009</v>
      </c>
      <c r="M73" s="179">
        <v>20.714935792638698</v>
      </c>
      <c r="N73" s="179">
        <v>11.401969550824703</v>
      </c>
      <c r="O73" s="179">
        <v>16.335442905982717</v>
      </c>
      <c r="P73" s="179">
        <v>-3.2673456647057861</v>
      </c>
      <c r="Q73" s="180">
        <v>3.4857096096125844</v>
      </c>
      <c r="T73" s="117"/>
      <c r="U73" s="117"/>
      <c r="V73" s="117"/>
      <c r="W73" s="117"/>
      <c r="X73" s="117"/>
      <c r="Y73" s="117"/>
      <c r="Z73" s="117"/>
      <c r="AA73" s="117"/>
      <c r="AB73" s="117"/>
      <c r="AC73" s="117"/>
      <c r="AD73" s="117"/>
      <c r="AE73" s="117"/>
    </row>
    <row r="74" spans="1:31" s="20" customFormat="1" ht="15" customHeight="1" x14ac:dyDescent="0.25">
      <c r="A74" s="119" t="s">
        <v>98</v>
      </c>
      <c r="B74" s="179">
        <v>3.6980457036284236</v>
      </c>
      <c r="C74" s="179">
        <v>5.5403716392693667</v>
      </c>
      <c r="D74" s="179">
        <v>6.0562716538783832</v>
      </c>
      <c r="E74" s="179">
        <v>-16.289879645481832</v>
      </c>
      <c r="F74" s="179">
        <v>-1.971785236088337</v>
      </c>
      <c r="G74" s="179">
        <v>-2.7630803915893694</v>
      </c>
      <c r="H74" s="179">
        <v>-1.0653350534591226</v>
      </c>
      <c r="I74" s="179">
        <v>4.2810713362881074</v>
      </c>
      <c r="J74" s="179">
        <v>14.91807333085579</v>
      </c>
      <c r="K74" s="179">
        <v>8.867501667692764</v>
      </c>
      <c r="L74" s="179">
        <v>10.148986614070708</v>
      </c>
      <c r="M74" s="179">
        <v>4.8911385897923054</v>
      </c>
      <c r="N74" s="179">
        <v>6.8662709831689028</v>
      </c>
      <c r="O74" s="179">
        <v>6.8032015327122934</v>
      </c>
      <c r="P74" s="179">
        <v>6.624361287361566</v>
      </c>
      <c r="Q74" s="180">
        <v>3.0118652043834402</v>
      </c>
      <c r="T74" s="117"/>
      <c r="U74" s="117"/>
      <c r="V74" s="117"/>
      <c r="W74" s="117"/>
      <c r="X74" s="117"/>
      <c r="Y74" s="117"/>
      <c r="Z74" s="117"/>
      <c r="AA74" s="117"/>
      <c r="AB74" s="117"/>
      <c r="AC74" s="117"/>
      <c r="AD74" s="117"/>
      <c r="AE74" s="117"/>
    </row>
    <row r="75" spans="1:31" s="20" customFormat="1" ht="15" customHeight="1" x14ac:dyDescent="0.25">
      <c r="A75" s="208" t="s">
        <v>24</v>
      </c>
      <c r="B75" s="212" t="s">
        <v>292</v>
      </c>
      <c r="C75" s="212" t="s">
        <v>292</v>
      </c>
      <c r="D75" s="212" t="s">
        <v>292</v>
      </c>
      <c r="E75" s="212" t="s">
        <v>292</v>
      </c>
      <c r="F75" s="212" t="s">
        <v>292</v>
      </c>
      <c r="G75" s="212" t="s">
        <v>292</v>
      </c>
      <c r="H75" s="212" t="s">
        <v>292</v>
      </c>
      <c r="I75" s="212" t="s">
        <v>292</v>
      </c>
      <c r="J75" s="212" t="s">
        <v>292</v>
      </c>
      <c r="K75" s="212" t="s">
        <v>292</v>
      </c>
      <c r="L75" s="211" t="s">
        <v>292</v>
      </c>
      <c r="M75" s="211" t="s">
        <v>292</v>
      </c>
      <c r="N75" s="212" t="s">
        <v>292</v>
      </c>
      <c r="O75" s="211" t="s">
        <v>292</v>
      </c>
      <c r="P75" s="211" t="s">
        <v>292</v>
      </c>
      <c r="Q75" s="213" t="s">
        <v>292</v>
      </c>
      <c r="T75" s="117"/>
      <c r="U75" s="117"/>
      <c r="V75" s="117"/>
      <c r="W75" s="117"/>
      <c r="X75" s="117"/>
      <c r="Y75" s="117"/>
      <c r="Z75" s="117"/>
      <c r="AA75" s="117"/>
      <c r="AB75" s="117"/>
      <c r="AC75" s="117"/>
      <c r="AD75" s="117"/>
      <c r="AE75" s="117"/>
    </row>
    <row r="76" spans="1:31" s="20" customFormat="1" ht="15" customHeight="1" x14ac:dyDescent="0.25">
      <c r="A76" s="119" t="s">
        <v>95</v>
      </c>
      <c r="B76" s="179">
        <v>8.6249126152365676</v>
      </c>
      <c r="C76" s="179">
        <v>9.3992389386194048</v>
      </c>
      <c r="D76" s="179">
        <v>9.5331563631201135</v>
      </c>
      <c r="E76" s="179">
        <v>1.9660240962916333</v>
      </c>
      <c r="F76" s="179">
        <v>6.3667542020674546</v>
      </c>
      <c r="G76" s="179">
        <v>4.3115248943947933</v>
      </c>
      <c r="H76" s="179">
        <v>8.7972087335517131</v>
      </c>
      <c r="I76" s="179">
        <v>8.6096640690406474</v>
      </c>
      <c r="J76" s="179">
        <v>3.6823141487832629</v>
      </c>
      <c r="K76" s="179">
        <v>5.0774811907277524</v>
      </c>
      <c r="L76" s="179">
        <v>10.445771214182955</v>
      </c>
      <c r="M76" s="179">
        <v>0.57530414362571491</v>
      </c>
      <c r="N76" s="179">
        <v>16.898986524363877</v>
      </c>
      <c r="O76" s="179">
        <v>19.176288481696744</v>
      </c>
      <c r="P76" s="179">
        <v>8.9203206720370503</v>
      </c>
      <c r="Q76" s="180">
        <v>4.8746526619733714</v>
      </c>
      <c r="T76" s="117"/>
      <c r="U76" s="117"/>
      <c r="V76" s="117"/>
      <c r="W76" s="117"/>
      <c r="X76" s="117"/>
      <c r="Y76" s="117"/>
      <c r="Z76" s="117"/>
      <c r="AA76" s="117"/>
      <c r="AB76" s="117"/>
      <c r="AC76" s="117"/>
      <c r="AD76" s="117"/>
      <c r="AE76" s="117"/>
    </row>
    <row r="77" spans="1:31" s="20" customFormat="1" ht="15" customHeight="1" x14ac:dyDescent="0.25">
      <c r="A77" s="119" t="s">
        <v>96</v>
      </c>
      <c r="B77" s="179">
        <v>7.8807180886366552</v>
      </c>
      <c r="C77" s="179">
        <v>8.9571832781505805</v>
      </c>
      <c r="D77" s="179">
        <v>9.1042793086094633</v>
      </c>
      <c r="E77" s="179">
        <v>0.57314579328813409</v>
      </c>
      <c r="F77" s="179">
        <v>4.4350914200020526</v>
      </c>
      <c r="G77" s="179">
        <v>3.4467763518401426</v>
      </c>
      <c r="H77" s="179">
        <v>5.5989115809338443</v>
      </c>
      <c r="I77" s="179">
        <v>8.151919791872416</v>
      </c>
      <c r="J77" s="179">
        <v>6.504335480900636</v>
      </c>
      <c r="K77" s="179">
        <v>14.061990768962033</v>
      </c>
      <c r="L77" s="179">
        <v>22.326100209318952</v>
      </c>
      <c r="M77" s="179">
        <v>8.5839807816794576</v>
      </c>
      <c r="N77" s="179">
        <v>13.816709829254421</v>
      </c>
      <c r="O77" s="179">
        <v>12.616767600592624</v>
      </c>
      <c r="P77" s="179">
        <v>18.665610811983143</v>
      </c>
      <c r="Q77" s="180">
        <v>4.9551915305886922</v>
      </c>
      <c r="T77" s="117"/>
      <c r="U77" s="117"/>
      <c r="V77" s="117"/>
      <c r="W77" s="117"/>
      <c r="X77" s="117"/>
      <c r="Y77" s="117"/>
      <c r="Z77" s="117"/>
      <c r="AA77" s="117"/>
      <c r="AB77" s="117"/>
      <c r="AC77" s="117"/>
      <c r="AD77" s="117"/>
      <c r="AE77" s="117"/>
    </row>
    <row r="78" spans="1:31" s="20" customFormat="1" ht="15" customHeight="1" x14ac:dyDescent="0.25">
      <c r="A78" s="119" t="s">
        <v>97</v>
      </c>
      <c r="B78" s="179">
        <v>9.720635451070109</v>
      </c>
      <c r="C78" s="179">
        <v>10.109056326644051</v>
      </c>
      <c r="D78" s="179">
        <v>10.352355786985967</v>
      </c>
      <c r="E78" s="179">
        <v>-1.9220961426020864</v>
      </c>
      <c r="F78" s="179">
        <v>8.8515223902619198</v>
      </c>
      <c r="G78" s="179">
        <v>8.8634569633745883</v>
      </c>
      <c r="H78" s="179">
        <v>8.83849263364813</v>
      </c>
      <c r="I78" s="179">
        <v>9.8791388617991629</v>
      </c>
      <c r="J78" s="179">
        <v>19.402056112942461</v>
      </c>
      <c r="K78" s="179">
        <v>0.73031057272984867</v>
      </c>
      <c r="L78" s="179">
        <v>7.8631585434531388</v>
      </c>
      <c r="M78" s="179">
        <v>-2.5641657171525765</v>
      </c>
      <c r="N78" s="179">
        <v>22.402667557644662</v>
      </c>
      <c r="O78" s="179">
        <v>24.457016997166093</v>
      </c>
      <c r="P78" s="179">
        <v>14.895680434695151</v>
      </c>
      <c r="Q78" s="180">
        <v>6.2604481656638882</v>
      </c>
      <c r="T78" s="117"/>
      <c r="U78" s="117"/>
      <c r="V78" s="117"/>
      <c r="W78" s="117"/>
      <c r="X78" s="117"/>
      <c r="Y78" s="117"/>
      <c r="Z78" s="117"/>
      <c r="AA78" s="117"/>
      <c r="AB78" s="117"/>
      <c r="AC78" s="117"/>
      <c r="AD78" s="117"/>
      <c r="AE78" s="117"/>
    </row>
    <row r="79" spans="1:31" s="20" customFormat="1" ht="15" customHeight="1" x14ac:dyDescent="0.25">
      <c r="A79" s="119" t="s">
        <v>98</v>
      </c>
      <c r="B79" s="179">
        <v>9.4336848124276287</v>
      </c>
      <c r="C79" s="179">
        <v>9.6440139945739247</v>
      </c>
      <c r="D79" s="179">
        <v>10.012362100529941</v>
      </c>
      <c r="E79" s="179">
        <v>-10.400628372943217</v>
      </c>
      <c r="F79" s="179">
        <v>8.5290128647019827</v>
      </c>
      <c r="G79" s="179">
        <v>9.4995727172289151</v>
      </c>
      <c r="H79" s="179">
        <v>7.4190620100032589</v>
      </c>
      <c r="I79" s="179">
        <v>9.6502812148322903</v>
      </c>
      <c r="J79" s="179">
        <v>14.040387311858311</v>
      </c>
      <c r="K79" s="179">
        <v>3.4644682257069803</v>
      </c>
      <c r="L79" s="179">
        <v>7.9881876120914086</v>
      </c>
      <c r="M79" s="179">
        <v>-4.5176482853392486E-2</v>
      </c>
      <c r="N79" s="179">
        <v>19.32420293935661</v>
      </c>
      <c r="O79" s="179">
        <v>22.605822886593586</v>
      </c>
      <c r="P79" s="179">
        <v>6.5831730036838962</v>
      </c>
      <c r="Q79" s="180">
        <v>7.0928420959125731</v>
      </c>
      <c r="T79" s="117"/>
      <c r="U79" s="117"/>
      <c r="V79" s="117"/>
      <c r="W79" s="117"/>
      <c r="X79" s="117"/>
      <c r="Y79" s="117"/>
      <c r="Z79" s="117"/>
      <c r="AA79" s="117"/>
      <c r="AB79" s="117"/>
      <c r="AC79" s="117"/>
      <c r="AD79" s="117"/>
      <c r="AE79" s="117"/>
    </row>
    <row r="80" spans="1:31" s="20" customFormat="1" ht="15" customHeight="1" x14ac:dyDescent="0.25">
      <c r="A80" s="208" t="s">
        <v>25</v>
      </c>
      <c r="B80" s="212" t="s">
        <v>292</v>
      </c>
      <c r="C80" s="212" t="s">
        <v>292</v>
      </c>
      <c r="D80" s="212" t="s">
        <v>292</v>
      </c>
      <c r="E80" s="212" t="s">
        <v>292</v>
      </c>
      <c r="F80" s="212" t="s">
        <v>292</v>
      </c>
      <c r="G80" s="212" t="s">
        <v>292</v>
      </c>
      <c r="H80" s="212" t="s">
        <v>292</v>
      </c>
      <c r="I80" s="212" t="s">
        <v>292</v>
      </c>
      <c r="J80" s="212" t="s">
        <v>292</v>
      </c>
      <c r="K80" s="212" t="s">
        <v>292</v>
      </c>
      <c r="L80" s="211" t="s">
        <v>292</v>
      </c>
      <c r="M80" s="211" t="s">
        <v>292</v>
      </c>
      <c r="N80" s="212" t="s">
        <v>292</v>
      </c>
      <c r="O80" s="211" t="s">
        <v>292</v>
      </c>
      <c r="P80" s="211" t="s">
        <v>292</v>
      </c>
      <c r="Q80" s="213" t="s">
        <v>292</v>
      </c>
      <c r="T80" s="117"/>
      <c r="U80" s="117"/>
      <c r="V80" s="117"/>
      <c r="W80" s="117"/>
      <c r="X80" s="117"/>
      <c r="Y80" s="117"/>
      <c r="Z80" s="117"/>
      <c r="AA80" s="117"/>
      <c r="AB80" s="117"/>
      <c r="AC80" s="117"/>
      <c r="AD80" s="117"/>
      <c r="AE80" s="117"/>
    </row>
    <row r="81" spans="1:31" s="20" customFormat="1" ht="15" customHeight="1" x14ac:dyDescent="0.25">
      <c r="A81" s="119" t="s">
        <v>95</v>
      </c>
      <c r="B81" s="179">
        <v>5.0061623118993168</v>
      </c>
      <c r="C81" s="179">
        <v>5.6687129025292791</v>
      </c>
      <c r="D81" s="179">
        <v>5.6516139497794597</v>
      </c>
      <c r="E81" s="179">
        <v>6.8736240081469759</v>
      </c>
      <c r="F81" s="179">
        <v>2.9583682982411261</v>
      </c>
      <c r="G81" s="179">
        <v>2.4432735763332545</v>
      </c>
      <c r="H81" s="179">
        <v>3.5412122306697</v>
      </c>
      <c r="I81" s="179">
        <v>5.1968149780402086</v>
      </c>
      <c r="J81" s="179">
        <v>13.841227499130753</v>
      </c>
      <c r="K81" s="179">
        <v>9.3207150149257956</v>
      </c>
      <c r="L81" s="179">
        <v>24.677769225081377</v>
      </c>
      <c r="M81" s="179">
        <v>-8.1557601077607842</v>
      </c>
      <c r="N81" s="179">
        <v>12.341132371266411</v>
      </c>
      <c r="O81" s="179">
        <v>16.690149113174485</v>
      </c>
      <c r="P81" s="179">
        <v>-4.0498892055612856</v>
      </c>
      <c r="Q81" s="180">
        <v>6.3313726889234516</v>
      </c>
      <c r="T81" s="117"/>
      <c r="U81" s="117"/>
      <c r="V81" s="117"/>
      <c r="W81" s="117"/>
      <c r="X81" s="117"/>
      <c r="Y81" s="117"/>
      <c r="Z81" s="117"/>
      <c r="AA81" s="117"/>
      <c r="AB81" s="117"/>
      <c r="AC81" s="117"/>
      <c r="AD81" s="117"/>
      <c r="AE81" s="117"/>
    </row>
    <row r="82" spans="1:31" s="20" customFormat="1" ht="15" customHeight="1" x14ac:dyDescent="0.25">
      <c r="A82" s="119" t="s">
        <v>96</v>
      </c>
      <c r="B82" s="179">
        <v>3.7400035006843524</v>
      </c>
      <c r="C82" s="179">
        <v>4.8223651045730804</v>
      </c>
      <c r="D82" s="179">
        <v>4.8526451020314028</v>
      </c>
      <c r="E82" s="179">
        <v>2.7701563895374619</v>
      </c>
      <c r="F82" s="179">
        <v>0.1294755401826535</v>
      </c>
      <c r="G82" s="179">
        <v>-1.3349288976063605</v>
      </c>
      <c r="H82" s="179">
        <v>1.8269938462841111</v>
      </c>
      <c r="I82" s="179">
        <v>3.9678008393108541</v>
      </c>
      <c r="J82" s="179">
        <v>28.062450792530484</v>
      </c>
      <c r="K82" s="179">
        <v>11.232124897613872</v>
      </c>
      <c r="L82" s="179">
        <v>3.1968221444241891</v>
      </c>
      <c r="M82" s="179">
        <v>17.381393289445242</v>
      </c>
      <c r="N82" s="179">
        <v>11.355016670164503</v>
      </c>
      <c r="O82" s="179">
        <v>14.759852396363854</v>
      </c>
      <c r="P82" s="179">
        <v>-1.4827093969946361</v>
      </c>
      <c r="Q82" s="180">
        <v>6.5594633942390317</v>
      </c>
      <c r="T82" s="117"/>
      <c r="U82" s="117"/>
      <c r="V82" s="117"/>
      <c r="W82" s="117"/>
      <c r="X82" s="117"/>
      <c r="Y82" s="117"/>
      <c r="Z82" s="117"/>
      <c r="AA82" s="117"/>
      <c r="AB82" s="117"/>
      <c r="AC82" s="117"/>
      <c r="AD82" s="117"/>
      <c r="AE82" s="117"/>
    </row>
    <row r="83" spans="1:31" s="20" customFormat="1" ht="15" customHeight="1" x14ac:dyDescent="0.25">
      <c r="A83" s="119" t="s">
        <v>97</v>
      </c>
      <c r="B83" s="179">
        <v>2.7954963709586593</v>
      </c>
      <c r="C83" s="179">
        <v>3.8774822347475748</v>
      </c>
      <c r="D83" s="179">
        <v>3.8511099823264914</v>
      </c>
      <c r="E83" s="179">
        <v>5.9194979592786581</v>
      </c>
      <c r="F83" s="179">
        <v>-0.25015281083922503</v>
      </c>
      <c r="G83" s="179">
        <v>-3.6012551383229692</v>
      </c>
      <c r="H83" s="179">
        <v>3.6868258389178408</v>
      </c>
      <c r="I83" s="179">
        <v>2.6816956994165935</v>
      </c>
      <c r="J83" s="179">
        <v>22.290530880129381</v>
      </c>
      <c r="K83" s="179">
        <v>5.8940048750847325</v>
      </c>
      <c r="L83" s="179">
        <v>-4.4504796752283511</v>
      </c>
      <c r="M83" s="179">
        <v>9.2590366312827967</v>
      </c>
      <c r="N83" s="179">
        <v>11.138102767398237</v>
      </c>
      <c r="O83" s="179">
        <v>11.049811846394732</v>
      </c>
      <c r="P83" s="179">
        <v>11.454593036950229</v>
      </c>
      <c r="Q83" s="180">
        <v>4.7985375404712158</v>
      </c>
      <c r="T83" s="117"/>
      <c r="U83" s="117"/>
      <c r="V83" s="117"/>
      <c r="W83" s="117"/>
      <c r="X83" s="117"/>
      <c r="Y83" s="117"/>
      <c r="Z83" s="117"/>
      <c r="AA83" s="117"/>
      <c r="AB83" s="117"/>
      <c r="AC83" s="117"/>
      <c r="AD83" s="117"/>
      <c r="AE83" s="117"/>
    </row>
    <row r="84" spans="1:31" s="20" customFormat="1" ht="15" customHeight="1" x14ac:dyDescent="0.25">
      <c r="A84" s="119" t="s">
        <v>98</v>
      </c>
      <c r="B84" s="179">
        <v>4.4118807816956149</v>
      </c>
      <c r="C84" s="179">
        <v>3.9432249584148167</v>
      </c>
      <c r="D84" s="179">
        <v>3.8535469234128641</v>
      </c>
      <c r="E84" s="179">
        <v>9.7226819374869962</v>
      </c>
      <c r="F84" s="179">
        <v>5.9390420477256356</v>
      </c>
      <c r="G84" s="179">
        <v>5.0186172764158528</v>
      </c>
      <c r="H84" s="179">
        <v>7.0279108455357999</v>
      </c>
      <c r="I84" s="179">
        <v>4.0995605755626059</v>
      </c>
      <c r="J84" s="179">
        <v>19.011921769095025</v>
      </c>
      <c r="K84" s="179">
        <v>0.7672997011872269</v>
      </c>
      <c r="L84" s="179">
        <v>-0.91628734205514206</v>
      </c>
      <c r="M84" s="179">
        <v>3.2839517315721878</v>
      </c>
      <c r="N84" s="179">
        <v>11.861213887993344</v>
      </c>
      <c r="O84" s="179">
        <v>9.7714596582397633</v>
      </c>
      <c r="P84" s="179">
        <v>21.217219115752499</v>
      </c>
      <c r="Q84" s="180">
        <v>4.8765552595292405</v>
      </c>
      <c r="T84" s="117"/>
      <c r="U84" s="117"/>
      <c r="V84" s="117"/>
      <c r="W84" s="117"/>
      <c r="X84" s="117"/>
      <c r="Y84" s="117"/>
      <c r="Z84" s="117"/>
      <c r="AA84" s="117"/>
      <c r="AB84" s="117"/>
      <c r="AC84" s="117"/>
      <c r="AD84" s="117"/>
      <c r="AE84" s="117"/>
    </row>
    <row r="85" spans="1:31" s="20" customFormat="1" ht="15" customHeight="1" x14ac:dyDescent="0.25">
      <c r="A85" s="208" t="s">
        <v>26</v>
      </c>
      <c r="B85" s="212" t="s">
        <v>292</v>
      </c>
      <c r="C85" s="212" t="s">
        <v>292</v>
      </c>
      <c r="D85" s="212" t="s">
        <v>292</v>
      </c>
      <c r="E85" s="212" t="s">
        <v>292</v>
      </c>
      <c r="F85" s="212" t="s">
        <v>292</v>
      </c>
      <c r="G85" s="212" t="s">
        <v>292</v>
      </c>
      <c r="H85" s="212" t="s">
        <v>292</v>
      </c>
      <c r="I85" s="212" t="s">
        <v>292</v>
      </c>
      <c r="J85" s="212" t="s">
        <v>292</v>
      </c>
      <c r="K85" s="212" t="s">
        <v>292</v>
      </c>
      <c r="L85" s="211" t="s">
        <v>292</v>
      </c>
      <c r="M85" s="211" t="s">
        <v>292</v>
      </c>
      <c r="N85" s="212" t="s">
        <v>292</v>
      </c>
      <c r="O85" s="211" t="s">
        <v>292</v>
      </c>
      <c r="P85" s="211" t="s">
        <v>292</v>
      </c>
      <c r="Q85" s="213" t="s">
        <v>292</v>
      </c>
      <c r="T85" s="117"/>
      <c r="U85" s="117"/>
      <c r="V85" s="117"/>
      <c r="W85" s="117"/>
      <c r="X85" s="117"/>
      <c r="Y85" s="117"/>
      <c r="Z85" s="117"/>
      <c r="AA85" s="117"/>
      <c r="AB85" s="117"/>
      <c r="AC85" s="117"/>
      <c r="AD85" s="117"/>
      <c r="AE85" s="117"/>
    </row>
    <row r="86" spans="1:31" s="20" customFormat="1" ht="15" customHeight="1" x14ac:dyDescent="0.25">
      <c r="A86" s="119" t="s">
        <v>95</v>
      </c>
      <c r="B86" s="179">
        <v>3.9088728965015207</v>
      </c>
      <c r="C86" s="179">
        <v>3.6874797045081493</v>
      </c>
      <c r="D86" s="179">
        <v>3.9513469014221414</v>
      </c>
      <c r="E86" s="179">
        <v>-12.537791036070416</v>
      </c>
      <c r="F86" s="179">
        <v>4.5753618637241829</v>
      </c>
      <c r="G86" s="179">
        <v>4.3628080548537014</v>
      </c>
      <c r="H86" s="179">
        <v>4.8222697676907842</v>
      </c>
      <c r="I86" s="179">
        <v>3.7925636805601783</v>
      </c>
      <c r="J86" s="179">
        <v>19.0700089349249</v>
      </c>
      <c r="K86" s="179">
        <v>4.6354679956007487</v>
      </c>
      <c r="L86" s="179">
        <v>6.2419576370879071</v>
      </c>
      <c r="M86" s="179">
        <v>3.7850673635514909</v>
      </c>
      <c r="N86" s="179">
        <v>7.8318753157120966</v>
      </c>
      <c r="O86" s="179">
        <v>5.6702224054234591</v>
      </c>
      <c r="P86" s="179">
        <v>17.665149736503722</v>
      </c>
      <c r="Q86" s="180">
        <v>4.806378552459023</v>
      </c>
      <c r="T86" s="117"/>
      <c r="U86" s="117"/>
      <c r="V86" s="117"/>
      <c r="W86" s="117"/>
      <c r="X86" s="117"/>
      <c r="Y86" s="117"/>
      <c r="Z86" s="117"/>
      <c r="AA86" s="117"/>
      <c r="AB86" s="117"/>
      <c r="AC86" s="117"/>
      <c r="AD86" s="117"/>
      <c r="AE86" s="117"/>
    </row>
    <row r="87" spans="1:31" s="20" customFormat="1" ht="15" customHeight="1" x14ac:dyDescent="0.25">
      <c r="A87" s="119" t="s">
        <v>96</v>
      </c>
      <c r="B87" s="179">
        <v>4.2326290867285223</v>
      </c>
      <c r="C87" s="179">
        <v>4.3377703633754976</v>
      </c>
      <c r="D87" s="179">
        <v>4.4790245773148882</v>
      </c>
      <c r="E87" s="179">
        <v>-4.8755670198965362</v>
      </c>
      <c r="F87" s="179">
        <v>4.0025439072470306</v>
      </c>
      <c r="G87" s="179">
        <v>3.9811598645427893</v>
      </c>
      <c r="H87" s="179">
        <v>4.0295100674675695</v>
      </c>
      <c r="I87" s="179">
        <v>4.2585632720022488</v>
      </c>
      <c r="J87" s="179">
        <v>1.6088292958064159</v>
      </c>
      <c r="K87" s="179">
        <v>8.9605038479610073</v>
      </c>
      <c r="L87" s="179">
        <v>24.304671059888932</v>
      </c>
      <c r="M87" s="179">
        <v>-0.90584945151258012</v>
      </c>
      <c r="N87" s="179">
        <v>9.5228858406009493</v>
      </c>
      <c r="O87" s="179">
        <v>12.281968744375263</v>
      </c>
      <c r="P87" s="179">
        <v>-2.2075569708204625</v>
      </c>
      <c r="Q87" s="180">
        <v>3.5947066072816511</v>
      </c>
      <c r="T87" s="117"/>
      <c r="U87" s="117"/>
      <c r="V87" s="117"/>
      <c r="W87" s="117"/>
      <c r="X87" s="117"/>
      <c r="Y87" s="117"/>
      <c r="Z87" s="117"/>
      <c r="AA87" s="117"/>
      <c r="AB87" s="117"/>
      <c r="AC87" s="117"/>
      <c r="AD87" s="117"/>
      <c r="AE87" s="117"/>
    </row>
    <row r="88" spans="1:31" s="20" customFormat="1" ht="15" customHeight="1" x14ac:dyDescent="0.25">
      <c r="A88" s="119" t="s">
        <v>97</v>
      </c>
      <c r="B88" s="179">
        <v>4.7569284801078879</v>
      </c>
      <c r="C88" s="179">
        <v>5.2134155111457119</v>
      </c>
      <c r="D88" s="179">
        <v>5.3942667997950053</v>
      </c>
      <c r="E88" s="179">
        <v>-5.1940353121080989</v>
      </c>
      <c r="F88" s="179">
        <v>3.2861809084754299</v>
      </c>
      <c r="G88" s="179">
        <v>4.5319055487162103</v>
      </c>
      <c r="H88" s="179">
        <v>1.9328701322610158</v>
      </c>
      <c r="I88" s="179">
        <v>5.1388180403203876</v>
      </c>
      <c r="J88" s="179">
        <v>-1.9422161612678366</v>
      </c>
      <c r="K88" s="179">
        <v>6.7768766151704085</v>
      </c>
      <c r="L88" s="179">
        <v>18.480266386089312</v>
      </c>
      <c r="M88" s="179">
        <v>2.4652818613867851</v>
      </c>
      <c r="N88" s="179">
        <v>2.9162005387439081</v>
      </c>
      <c r="O88" s="179">
        <v>0.89961233341244906</v>
      </c>
      <c r="P88" s="179">
        <v>10.452871163844407</v>
      </c>
      <c r="Q88" s="180">
        <v>3.5100412493359414</v>
      </c>
      <c r="T88" s="117"/>
      <c r="U88" s="117"/>
      <c r="V88" s="117"/>
      <c r="W88" s="117"/>
      <c r="X88" s="117"/>
      <c r="Y88" s="117"/>
      <c r="Z88" s="117"/>
      <c r="AA88" s="117"/>
      <c r="AB88" s="117"/>
      <c r="AC88" s="117"/>
      <c r="AD88" s="117"/>
      <c r="AE88" s="117"/>
    </row>
    <row r="89" spans="1:31" s="20" customFormat="1" ht="15" customHeight="1" x14ac:dyDescent="0.25">
      <c r="A89" s="119" t="s">
        <v>98</v>
      </c>
      <c r="B89" s="179">
        <v>4.2543400626041716</v>
      </c>
      <c r="C89" s="179">
        <v>5.1413657614045576</v>
      </c>
      <c r="D89" s="179">
        <v>5.210217179492588</v>
      </c>
      <c r="E89" s="179">
        <v>0.67541731790763038</v>
      </c>
      <c r="F89" s="179">
        <v>1.4313095129659246</v>
      </c>
      <c r="G89" s="179">
        <v>-0.14254221092710395</v>
      </c>
      <c r="H89" s="179">
        <v>3.2611526193224307</v>
      </c>
      <c r="I89" s="179">
        <v>4.375854600855817</v>
      </c>
      <c r="J89" s="179">
        <v>-2.9408134344363361</v>
      </c>
      <c r="K89" s="179">
        <v>8.9962972927545479</v>
      </c>
      <c r="L89" s="179">
        <v>19.133993437543523</v>
      </c>
      <c r="M89" s="179">
        <v>-0.82524095309204881</v>
      </c>
      <c r="N89" s="179">
        <v>1.5592487652268687</v>
      </c>
      <c r="O89" s="179">
        <v>3.1557603587693706</v>
      </c>
      <c r="P89" s="179">
        <v>-4.7299062914576666</v>
      </c>
      <c r="Q89" s="180">
        <v>4.9778186463975089</v>
      </c>
      <c r="T89" s="117"/>
      <c r="U89" s="117"/>
      <c r="V89" s="117"/>
      <c r="W89" s="117"/>
      <c r="X89" s="117"/>
      <c r="Y89" s="117"/>
      <c r="Z89" s="117"/>
      <c r="AA89" s="117"/>
      <c r="AB89" s="117"/>
      <c r="AC89" s="117"/>
      <c r="AD89" s="117"/>
      <c r="AE89" s="117"/>
    </row>
    <row r="90" spans="1:31" s="20" customFormat="1" ht="15" customHeight="1" x14ac:dyDescent="0.25">
      <c r="A90" s="208" t="s">
        <v>27</v>
      </c>
      <c r="B90" s="212" t="s">
        <v>292</v>
      </c>
      <c r="C90" s="212" t="s">
        <v>292</v>
      </c>
      <c r="D90" s="212" t="s">
        <v>292</v>
      </c>
      <c r="E90" s="212" t="s">
        <v>292</v>
      </c>
      <c r="F90" s="212" t="s">
        <v>292</v>
      </c>
      <c r="G90" s="212" t="s">
        <v>292</v>
      </c>
      <c r="H90" s="212" t="s">
        <v>292</v>
      </c>
      <c r="I90" s="212" t="s">
        <v>292</v>
      </c>
      <c r="J90" s="212" t="s">
        <v>292</v>
      </c>
      <c r="K90" s="212" t="s">
        <v>292</v>
      </c>
      <c r="L90" s="211" t="s">
        <v>292</v>
      </c>
      <c r="M90" s="211" t="s">
        <v>292</v>
      </c>
      <c r="N90" s="212" t="s">
        <v>292</v>
      </c>
      <c r="O90" s="211" t="s">
        <v>292</v>
      </c>
      <c r="P90" s="211" t="s">
        <v>292</v>
      </c>
      <c r="Q90" s="213" t="s">
        <v>292</v>
      </c>
      <c r="T90" s="117"/>
      <c r="U90" s="117"/>
      <c r="V90" s="117"/>
      <c r="W90" s="117"/>
      <c r="X90" s="117"/>
      <c r="Y90" s="117"/>
      <c r="Z90" s="117"/>
      <c r="AA90" s="117"/>
      <c r="AB90" s="117"/>
      <c r="AC90" s="117"/>
      <c r="AD90" s="117"/>
      <c r="AE90" s="117"/>
    </row>
    <row r="91" spans="1:31" s="20" customFormat="1" ht="15" customHeight="1" x14ac:dyDescent="0.25">
      <c r="A91" s="119" t="s">
        <v>95</v>
      </c>
      <c r="B91" s="179">
        <v>3.7946563389152317</v>
      </c>
      <c r="C91" s="179">
        <v>4.0398503203172993</v>
      </c>
      <c r="D91" s="179">
        <v>4.1259677431897614</v>
      </c>
      <c r="E91" s="179">
        <v>-2.2747836306175344</v>
      </c>
      <c r="F91" s="179">
        <v>2.9853639883980634</v>
      </c>
      <c r="G91" s="179">
        <v>1.3781107666618766</v>
      </c>
      <c r="H91" s="179">
        <v>4.8729572812080448</v>
      </c>
      <c r="I91" s="179">
        <v>3.6510230038107068</v>
      </c>
      <c r="J91" s="179">
        <v>-4.041397818176037</v>
      </c>
      <c r="K91" s="179">
        <v>-8.604111326694408E-2</v>
      </c>
      <c r="L91" s="179">
        <v>1.996643951498541</v>
      </c>
      <c r="M91" s="179">
        <v>-4.2362449965814335</v>
      </c>
      <c r="N91" s="179">
        <v>3.0495121885184489</v>
      </c>
      <c r="O91" s="179">
        <v>4.4309076360542718</v>
      </c>
      <c r="P91" s="179">
        <v>-2.4571223069848713</v>
      </c>
      <c r="Q91" s="180">
        <v>1.3476029434386732</v>
      </c>
      <c r="T91" s="117"/>
      <c r="U91" s="117"/>
      <c r="V91" s="117"/>
      <c r="W91" s="117"/>
      <c r="X91" s="117"/>
      <c r="Y91" s="117"/>
      <c r="Z91" s="117"/>
      <c r="AA91" s="117"/>
      <c r="AB91" s="117"/>
      <c r="AC91" s="117"/>
      <c r="AD91" s="117"/>
      <c r="AE91" s="117"/>
    </row>
    <row r="92" spans="1:31" s="20" customFormat="1" ht="15" customHeight="1" x14ac:dyDescent="0.25">
      <c r="A92" s="119" t="s">
        <v>96</v>
      </c>
      <c r="B92" s="179">
        <v>5.247003022613896</v>
      </c>
      <c r="C92" s="179">
        <v>5.9487963908047874</v>
      </c>
      <c r="D92" s="179">
        <v>6.0800686204992331</v>
      </c>
      <c r="E92" s="179">
        <v>-3.5584953783535269</v>
      </c>
      <c r="F92" s="179">
        <v>3.0543337299880733</v>
      </c>
      <c r="G92" s="179">
        <v>1.361164464379641</v>
      </c>
      <c r="H92" s="179">
        <v>5.0456879844735596</v>
      </c>
      <c r="I92" s="179">
        <v>5.2774271939721729</v>
      </c>
      <c r="J92" s="179">
        <v>5.9725819608808877</v>
      </c>
      <c r="K92" s="179">
        <v>5.5778665538091019</v>
      </c>
      <c r="L92" s="179">
        <v>12.956304599398919</v>
      </c>
      <c r="M92" s="179">
        <v>-0.51310490720244673</v>
      </c>
      <c r="N92" s="179">
        <v>6.9676173213345578</v>
      </c>
      <c r="O92" s="179">
        <v>8.0129844545664213</v>
      </c>
      <c r="P92" s="179">
        <v>2.0948601759892114</v>
      </c>
      <c r="Q92" s="180">
        <v>5.270530938569749</v>
      </c>
      <c r="T92" s="117"/>
      <c r="U92" s="117"/>
      <c r="V92" s="117"/>
      <c r="W92" s="117"/>
      <c r="X92" s="117"/>
      <c r="Y92" s="117"/>
      <c r="Z92" s="117"/>
      <c r="AA92" s="117"/>
      <c r="AB92" s="117"/>
      <c r="AC92" s="117"/>
      <c r="AD92" s="117"/>
      <c r="AE92" s="117"/>
    </row>
    <row r="93" spans="1:31" s="20" customFormat="1" ht="15" customHeight="1" x14ac:dyDescent="0.25">
      <c r="A93" s="119" t="s">
        <v>97</v>
      </c>
      <c r="B93" s="179">
        <v>4.8931889124750541</v>
      </c>
      <c r="C93" s="179">
        <v>5.1635736688561309</v>
      </c>
      <c r="D93" s="179">
        <v>5.2897516909120981</v>
      </c>
      <c r="E93" s="179">
        <v>-2.8154481870436001</v>
      </c>
      <c r="F93" s="179">
        <v>3.9639714567090607</v>
      </c>
      <c r="G93" s="179">
        <v>3.4768741706186432</v>
      </c>
      <c r="H93" s="179">
        <v>4.5367347453486531</v>
      </c>
      <c r="I93" s="179">
        <v>4.9327404928448857</v>
      </c>
      <c r="J93" s="179">
        <v>4.5058936541345815</v>
      </c>
      <c r="K93" s="179">
        <v>4.8194929401891784</v>
      </c>
      <c r="L93" s="179">
        <v>13.413995768318699</v>
      </c>
      <c r="M93" s="179">
        <v>1.979082412717986</v>
      </c>
      <c r="N93" s="179">
        <v>3.501155764001453</v>
      </c>
      <c r="O93" s="179">
        <v>10.065515189608405</v>
      </c>
      <c r="P93" s="179">
        <v>-19.117936537482521</v>
      </c>
      <c r="Q93" s="180">
        <v>5.233815296458701</v>
      </c>
      <c r="T93" s="117"/>
      <c r="U93" s="117"/>
      <c r="V93" s="117"/>
      <c r="W93" s="117"/>
      <c r="X93" s="117"/>
      <c r="Y93" s="117"/>
      <c r="Z93" s="117"/>
      <c r="AA93" s="117"/>
      <c r="AB93" s="117"/>
      <c r="AC93" s="117"/>
      <c r="AD93" s="117"/>
      <c r="AE93" s="117"/>
    </row>
    <row r="94" spans="1:31" s="20" customFormat="1" ht="15" customHeight="1" x14ac:dyDescent="0.25">
      <c r="A94" s="119" t="s">
        <v>98</v>
      </c>
      <c r="B94" s="179">
        <v>2.9204370308574426</v>
      </c>
      <c r="C94" s="179">
        <v>3.2954058652901352</v>
      </c>
      <c r="D94" s="179">
        <v>3.4768411966890511</v>
      </c>
      <c r="E94" s="179">
        <v>-9.2310718305823229</v>
      </c>
      <c r="F94" s="179">
        <v>1.7894994089263605</v>
      </c>
      <c r="G94" s="179">
        <v>-0.61428519459646225</v>
      </c>
      <c r="H94" s="179">
        <v>4.6142768318656806</v>
      </c>
      <c r="I94" s="179">
        <v>2.7195108280837701</v>
      </c>
      <c r="J94" s="179">
        <v>6.9359519176168618</v>
      </c>
      <c r="K94" s="179">
        <v>6.9349248694938694</v>
      </c>
      <c r="L94" s="179">
        <v>15.867507036475658</v>
      </c>
      <c r="M94" s="179">
        <v>-4.8918958932151639</v>
      </c>
      <c r="N94" s="179">
        <v>7.0344473835943546</v>
      </c>
      <c r="O94" s="179">
        <v>10.295452775486496</v>
      </c>
      <c r="P94" s="179">
        <v>-6.5303923846431786</v>
      </c>
      <c r="Q94" s="180">
        <v>5.0113643975783049</v>
      </c>
      <c r="T94" s="117"/>
      <c r="U94" s="117"/>
      <c r="V94" s="117"/>
      <c r="W94" s="117"/>
      <c r="X94" s="117"/>
      <c r="Y94" s="117"/>
      <c r="Z94" s="117"/>
      <c r="AA94" s="117"/>
      <c r="AB94" s="117"/>
      <c r="AC94" s="117"/>
      <c r="AD94" s="117"/>
      <c r="AE94" s="117"/>
    </row>
    <row r="95" spans="1:31" s="20" customFormat="1" ht="15" customHeight="1" x14ac:dyDescent="0.25">
      <c r="A95" s="208" t="s">
        <v>28</v>
      </c>
      <c r="B95" s="212" t="s">
        <v>292</v>
      </c>
      <c r="C95" s="212" t="s">
        <v>292</v>
      </c>
      <c r="D95" s="212" t="s">
        <v>292</v>
      </c>
      <c r="E95" s="212" t="s">
        <v>292</v>
      </c>
      <c r="F95" s="212" t="s">
        <v>292</v>
      </c>
      <c r="G95" s="212" t="s">
        <v>292</v>
      </c>
      <c r="H95" s="212" t="s">
        <v>292</v>
      </c>
      <c r="I95" s="212" t="s">
        <v>292</v>
      </c>
      <c r="J95" s="212" t="s">
        <v>292</v>
      </c>
      <c r="K95" s="212" t="s">
        <v>292</v>
      </c>
      <c r="L95" s="211" t="s">
        <v>292</v>
      </c>
      <c r="M95" s="211" t="s">
        <v>292</v>
      </c>
      <c r="N95" s="212" t="s">
        <v>292</v>
      </c>
      <c r="O95" s="211" t="s">
        <v>292</v>
      </c>
      <c r="P95" s="211" t="s">
        <v>292</v>
      </c>
      <c r="Q95" s="213" t="s">
        <v>292</v>
      </c>
      <c r="T95" s="117"/>
      <c r="U95" s="117"/>
      <c r="V95" s="117"/>
      <c r="W95" s="117"/>
      <c r="X95" s="117"/>
      <c r="Y95" s="117"/>
      <c r="Z95" s="117"/>
      <c r="AA95" s="117"/>
      <c r="AB95" s="117"/>
      <c r="AC95" s="117"/>
      <c r="AD95" s="117"/>
      <c r="AE95" s="117"/>
    </row>
    <row r="96" spans="1:31" s="20" customFormat="1" ht="15" customHeight="1" x14ac:dyDescent="0.25">
      <c r="A96" s="119" t="s">
        <v>95</v>
      </c>
      <c r="B96" s="179">
        <v>2.9159911668675136</v>
      </c>
      <c r="C96" s="179">
        <v>2.3075523138698486</v>
      </c>
      <c r="D96" s="179">
        <v>2.2695204802636084</v>
      </c>
      <c r="E96" s="179">
        <v>5.2771555069041796</v>
      </c>
      <c r="F96" s="179">
        <v>4.7299270409300931</v>
      </c>
      <c r="G96" s="179">
        <v>5.5831514767586583</v>
      </c>
      <c r="H96" s="179">
        <v>3.7498818514897607</v>
      </c>
      <c r="I96" s="179">
        <v>2.8078023934038612</v>
      </c>
      <c r="J96" s="179">
        <v>13.500447211711574</v>
      </c>
      <c r="K96" s="179">
        <v>16.010293574037689</v>
      </c>
      <c r="L96" s="179">
        <v>20.126039896916836</v>
      </c>
      <c r="M96" s="179">
        <v>10.38893228255435</v>
      </c>
      <c r="N96" s="179">
        <v>16.41085589713623</v>
      </c>
      <c r="O96" s="179">
        <v>17.774835621889466</v>
      </c>
      <c r="P96" s="179">
        <v>10.584678185211189</v>
      </c>
      <c r="Q96" s="180">
        <v>6.4939126447835633</v>
      </c>
      <c r="T96" s="117"/>
      <c r="U96" s="117"/>
      <c r="V96" s="117"/>
      <c r="W96" s="117"/>
      <c r="X96" s="117"/>
      <c r="Y96" s="117"/>
      <c r="Z96" s="117"/>
      <c r="AA96" s="117"/>
      <c r="AB96" s="117"/>
      <c r="AC96" s="117"/>
      <c r="AD96" s="117"/>
      <c r="AE96" s="117"/>
    </row>
    <row r="97" spans="1:31" s="20" customFormat="1" ht="15" customHeight="1" x14ac:dyDescent="0.25">
      <c r="A97" s="119" t="s">
        <v>96</v>
      </c>
      <c r="B97" s="179">
        <v>1.0396022537503029</v>
      </c>
      <c r="C97" s="179">
        <v>-5.5658791445182487E-2</v>
      </c>
      <c r="D97" s="179">
        <v>-7.4674363177493319E-2</v>
      </c>
      <c r="E97" s="179">
        <v>1.4346135235166599</v>
      </c>
      <c r="F97" s="179">
        <v>4.7719593389415849</v>
      </c>
      <c r="G97" s="179">
        <v>5.3607469162699743</v>
      </c>
      <c r="H97" s="179">
        <v>4.0941136353681742</v>
      </c>
      <c r="I97" s="179">
        <v>0.67487706467406383</v>
      </c>
      <c r="J97" s="179">
        <v>7.5380666825521416</v>
      </c>
      <c r="K97" s="179">
        <v>6.1049346571505652</v>
      </c>
      <c r="L97" s="179">
        <v>8.0426681943060174</v>
      </c>
      <c r="M97" s="179">
        <v>4.4648545007552514</v>
      </c>
      <c r="N97" s="179">
        <v>7.0445166222441031</v>
      </c>
      <c r="O97" s="179">
        <v>7.9531763927107306</v>
      </c>
      <c r="P97" s="179">
        <v>2.455110048326631</v>
      </c>
      <c r="Q97" s="180">
        <v>4.1289385021426597</v>
      </c>
      <c r="T97" s="117"/>
      <c r="U97" s="117"/>
      <c r="V97" s="117"/>
      <c r="W97" s="117"/>
      <c r="X97" s="117"/>
      <c r="Y97" s="117"/>
      <c r="Z97" s="117"/>
      <c r="AA97" s="117"/>
      <c r="AB97" s="117"/>
      <c r="AC97" s="117"/>
      <c r="AD97" s="117"/>
      <c r="AE97" s="117"/>
    </row>
    <row r="98" spans="1:31" s="20" customFormat="1" ht="15" customHeight="1" x14ac:dyDescent="0.25">
      <c r="A98" s="119" t="s">
        <v>97</v>
      </c>
      <c r="B98" s="179">
        <v>3.3038951933286143</v>
      </c>
      <c r="C98" s="179">
        <v>1.3961494368641496</v>
      </c>
      <c r="D98" s="179">
        <v>1.3358071878020183</v>
      </c>
      <c r="E98" s="179">
        <v>5.6521135457852125</v>
      </c>
      <c r="F98" s="179">
        <v>8.8235221128666979</v>
      </c>
      <c r="G98" s="179">
        <v>8.3681648924806495</v>
      </c>
      <c r="H98" s="179">
        <v>9.3419139153722455</v>
      </c>
      <c r="I98" s="179">
        <v>2.503356342279119</v>
      </c>
      <c r="J98" s="179">
        <v>7.7940064336633696</v>
      </c>
      <c r="K98" s="179">
        <v>6.210758589867865</v>
      </c>
      <c r="L98" s="179">
        <v>5.8630794014196539</v>
      </c>
      <c r="M98" s="179">
        <v>5.7470592240277369</v>
      </c>
      <c r="N98" s="179">
        <v>6.4474447880573393</v>
      </c>
      <c r="O98" s="179">
        <v>9.5849775262507535</v>
      </c>
      <c r="P98" s="179">
        <v>-8.0754141988049071</v>
      </c>
      <c r="Q98" s="180">
        <v>4.5643797313171603</v>
      </c>
      <c r="T98" s="117"/>
      <c r="U98" s="117"/>
      <c r="V98" s="117"/>
      <c r="W98" s="117"/>
      <c r="X98" s="117"/>
      <c r="Y98" s="117"/>
      <c r="Z98" s="117"/>
      <c r="AA98" s="117"/>
      <c r="AB98" s="117"/>
      <c r="AC98" s="117"/>
      <c r="AD98" s="117"/>
      <c r="AE98" s="117"/>
    </row>
    <row r="99" spans="1:31" s="20" customFormat="1" ht="15" customHeight="1" x14ac:dyDescent="0.25">
      <c r="A99" s="119" t="s">
        <v>98</v>
      </c>
      <c r="B99" s="179">
        <v>3.0787603882996848</v>
      </c>
      <c r="C99" s="179">
        <v>1.6322066141606797</v>
      </c>
      <c r="D99" s="179">
        <v>1.5846310161644652</v>
      </c>
      <c r="E99" s="179">
        <v>5.3802696005523529</v>
      </c>
      <c r="F99" s="179">
        <v>7.8391550037752609</v>
      </c>
      <c r="G99" s="179">
        <v>6.75142704282203</v>
      </c>
      <c r="H99" s="179">
        <v>9.0858600286204592</v>
      </c>
      <c r="I99" s="179">
        <v>2.3379715194751043</v>
      </c>
      <c r="J99" s="179">
        <v>5.8407089925207174</v>
      </c>
      <c r="K99" s="179">
        <v>7.118447481654627</v>
      </c>
      <c r="L99" s="179">
        <v>10.126116492757959</v>
      </c>
      <c r="M99" s="179">
        <v>3.5625661761500567</v>
      </c>
      <c r="N99" s="179">
        <v>4.4408504123840231</v>
      </c>
      <c r="O99" s="179">
        <v>5.2400603306598725</v>
      </c>
      <c r="P99" s="179">
        <v>0.5567528313704031</v>
      </c>
      <c r="Q99" s="180">
        <v>5.3653359039847572</v>
      </c>
      <c r="T99" s="117"/>
      <c r="U99" s="117"/>
      <c r="V99" s="117"/>
      <c r="W99" s="117"/>
      <c r="X99" s="117"/>
      <c r="Y99" s="117"/>
      <c r="Z99" s="117"/>
      <c r="AA99" s="117"/>
      <c r="AB99" s="117"/>
      <c r="AC99" s="117"/>
      <c r="AD99" s="117"/>
      <c r="AE99" s="117"/>
    </row>
    <row r="100" spans="1:31" s="20" customFormat="1" ht="15" customHeight="1" x14ac:dyDescent="0.25">
      <c r="A100" s="208" t="s">
        <v>29</v>
      </c>
      <c r="B100" s="212" t="s">
        <v>292</v>
      </c>
      <c r="C100" s="212" t="s">
        <v>292</v>
      </c>
      <c r="D100" s="212" t="s">
        <v>292</v>
      </c>
      <c r="E100" s="212" t="s">
        <v>292</v>
      </c>
      <c r="F100" s="212" t="s">
        <v>292</v>
      </c>
      <c r="G100" s="212" t="s">
        <v>292</v>
      </c>
      <c r="H100" s="212" t="s">
        <v>292</v>
      </c>
      <c r="I100" s="212" t="s">
        <v>292</v>
      </c>
      <c r="J100" s="212" t="s">
        <v>292</v>
      </c>
      <c r="K100" s="212" t="s">
        <v>292</v>
      </c>
      <c r="L100" s="211" t="s">
        <v>292</v>
      </c>
      <c r="M100" s="211" t="s">
        <v>292</v>
      </c>
      <c r="N100" s="212" t="s">
        <v>292</v>
      </c>
      <c r="O100" s="211" t="s">
        <v>292</v>
      </c>
      <c r="P100" s="211" t="s">
        <v>292</v>
      </c>
      <c r="Q100" s="213" t="s">
        <v>292</v>
      </c>
      <c r="T100" s="117"/>
      <c r="U100" s="117"/>
      <c r="V100" s="117"/>
      <c r="W100" s="117"/>
      <c r="X100" s="117"/>
      <c r="Y100" s="117"/>
      <c r="Z100" s="117"/>
      <c r="AA100" s="117"/>
      <c r="AB100" s="117"/>
      <c r="AC100" s="117"/>
      <c r="AD100" s="117"/>
      <c r="AE100" s="117"/>
    </row>
    <row r="101" spans="1:31" s="20" customFormat="1" ht="15" customHeight="1" x14ac:dyDescent="0.25">
      <c r="A101" s="119" t="s">
        <v>95</v>
      </c>
      <c r="B101" s="179">
        <v>5.6036308500213323</v>
      </c>
      <c r="C101" s="179">
        <v>4.9385174338245434</v>
      </c>
      <c r="D101" s="179">
        <v>4.8573512097330678</v>
      </c>
      <c r="E101" s="179">
        <v>11.03552670507743</v>
      </c>
      <c r="F101" s="179">
        <v>7.5814488112810636</v>
      </c>
      <c r="G101" s="179">
        <v>9.1444327289092513</v>
      </c>
      <c r="H101" s="179">
        <v>5.9011405060154232</v>
      </c>
      <c r="I101" s="179">
        <v>5.5627001200133037</v>
      </c>
      <c r="J101" s="179">
        <v>8.5089332678433607</v>
      </c>
      <c r="K101" s="179">
        <v>-0.62313968284487942</v>
      </c>
      <c r="L101" s="179">
        <v>-2.2003488425386308</v>
      </c>
      <c r="M101" s="179">
        <v>1.4390084527201168</v>
      </c>
      <c r="N101" s="179">
        <v>4.4508923683430908</v>
      </c>
      <c r="O101" s="179">
        <v>7.3021530140905639</v>
      </c>
      <c r="P101" s="179">
        <v>-8.3667223274726581</v>
      </c>
      <c r="Q101" s="180">
        <v>6.3521988593395093</v>
      </c>
      <c r="T101" s="117"/>
      <c r="U101" s="117"/>
      <c r="V101" s="117"/>
      <c r="W101" s="117"/>
      <c r="X101" s="117"/>
      <c r="Y101" s="117"/>
      <c r="Z101" s="117"/>
      <c r="AA101" s="117"/>
      <c r="AB101" s="117"/>
      <c r="AC101" s="117"/>
      <c r="AD101" s="117"/>
      <c r="AE101" s="117"/>
    </row>
    <row r="102" spans="1:31" s="20" customFormat="1" ht="15" customHeight="1" x14ac:dyDescent="0.25">
      <c r="A102" s="119" t="s">
        <v>96</v>
      </c>
      <c r="B102" s="179">
        <v>5.6529692050778806</v>
      </c>
      <c r="C102" s="179">
        <v>4.6766127079764601</v>
      </c>
      <c r="D102" s="179">
        <v>4.4917137607019839</v>
      </c>
      <c r="E102" s="179">
        <v>19.056650077513936</v>
      </c>
      <c r="F102" s="179">
        <v>8.7764347559417359</v>
      </c>
      <c r="G102" s="179">
        <v>9.8157157628841389</v>
      </c>
      <c r="H102" s="179">
        <v>7.6683816056454503</v>
      </c>
      <c r="I102" s="179">
        <v>5.4220649795225313</v>
      </c>
      <c r="J102" s="179">
        <v>1.891108373038449</v>
      </c>
      <c r="K102" s="179">
        <v>7.9315903101095984</v>
      </c>
      <c r="L102" s="179">
        <v>5.5641379971879843</v>
      </c>
      <c r="M102" s="179">
        <v>10.116983307986089</v>
      </c>
      <c r="N102" s="179">
        <v>5.3916790449931824</v>
      </c>
      <c r="O102" s="179">
        <v>6.7138055081320545</v>
      </c>
      <c r="P102" s="179">
        <v>-1.6986330572821657</v>
      </c>
      <c r="Q102" s="180">
        <v>5.7036672130071082</v>
      </c>
      <c r="T102" s="117"/>
      <c r="U102" s="117"/>
      <c r="V102" s="117"/>
      <c r="W102" s="117"/>
      <c r="X102" s="117"/>
      <c r="Y102" s="117"/>
      <c r="Z102" s="117"/>
      <c r="AA102" s="117"/>
      <c r="AB102" s="117"/>
      <c r="AC102" s="117"/>
      <c r="AD102" s="117"/>
      <c r="AE102" s="117"/>
    </row>
    <row r="103" spans="1:31" s="20" customFormat="1" ht="15" customHeight="1" x14ac:dyDescent="0.25">
      <c r="A103" s="119" t="s">
        <v>97</v>
      </c>
      <c r="B103" s="179">
        <v>5.9655948417283895</v>
      </c>
      <c r="C103" s="179">
        <v>5.4722578860753117</v>
      </c>
      <c r="D103" s="179">
        <v>5.1819138410242687</v>
      </c>
      <c r="E103" s="179">
        <v>23.914195605601861</v>
      </c>
      <c r="F103" s="179">
        <v>7.3515412634870643</v>
      </c>
      <c r="G103" s="179">
        <v>7.8183904102278063</v>
      </c>
      <c r="H103" s="179">
        <v>6.8789803120049839</v>
      </c>
      <c r="I103" s="179">
        <v>5.805365921742208</v>
      </c>
      <c r="J103" s="179">
        <v>2.0154972170145555</v>
      </c>
      <c r="K103" s="179">
        <v>7.9297067237781107</v>
      </c>
      <c r="L103" s="179">
        <v>7.6775443138739803</v>
      </c>
      <c r="M103" s="179">
        <v>8.4931989015084639</v>
      </c>
      <c r="N103" s="179">
        <v>7.4016337735567816</v>
      </c>
      <c r="O103" s="179">
        <v>8.4472592114855871</v>
      </c>
      <c r="P103" s="179">
        <v>1.6583364388145725</v>
      </c>
      <c r="Q103" s="180">
        <v>4.4567145405313795</v>
      </c>
      <c r="T103" s="117"/>
      <c r="U103" s="117"/>
      <c r="V103" s="117"/>
      <c r="W103" s="117"/>
      <c r="X103" s="117"/>
      <c r="Y103" s="117"/>
      <c r="Z103" s="117"/>
      <c r="AA103" s="117"/>
      <c r="AB103" s="117"/>
      <c r="AC103" s="117"/>
      <c r="AD103" s="117"/>
      <c r="AE103" s="117"/>
    </row>
    <row r="104" spans="1:31" s="20" customFormat="1" ht="15" customHeight="1" x14ac:dyDescent="0.25">
      <c r="A104" s="119" t="s">
        <v>98</v>
      </c>
      <c r="B104" s="179">
        <v>4.4648238306071732</v>
      </c>
      <c r="C104" s="179">
        <v>5.0671666610712265</v>
      </c>
      <c r="D104" s="179">
        <v>4.8461566058910108</v>
      </c>
      <c r="E104" s="179">
        <v>21.582193862760363</v>
      </c>
      <c r="F104" s="179">
        <v>2.5827527769715459</v>
      </c>
      <c r="G104" s="179">
        <v>12.45235678820562</v>
      </c>
      <c r="H104" s="179">
        <v>-7.8749900234313657</v>
      </c>
      <c r="I104" s="179">
        <v>6.1345832493862247</v>
      </c>
      <c r="J104" s="179">
        <v>6.4733616100893983</v>
      </c>
      <c r="K104" s="179">
        <v>0.54663066424200224</v>
      </c>
      <c r="L104" s="179">
        <v>-4.6891244261625502</v>
      </c>
      <c r="M104" s="179">
        <v>8.4165337572953405</v>
      </c>
      <c r="N104" s="179">
        <v>6.9579453578065653</v>
      </c>
      <c r="O104" s="179">
        <v>7.4883346292366184</v>
      </c>
      <c r="P104" s="179">
        <v>4.2505161460727408</v>
      </c>
      <c r="Q104" s="180">
        <v>3.9839227738323757</v>
      </c>
      <c r="T104" s="117"/>
      <c r="U104" s="117"/>
      <c r="V104" s="117"/>
      <c r="W104" s="117"/>
      <c r="X104" s="117"/>
      <c r="Y104" s="117"/>
      <c r="Z104" s="117"/>
      <c r="AA104" s="117"/>
      <c r="AB104" s="117"/>
      <c r="AC104" s="117"/>
      <c r="AD104" s="117"/>
      <c r="AE104" s="117"/>
    </row>
    <row r="105" spans="1:31" s="20" customFormat="1" ht="15" customHeight="1" x14ac:dyDescent="0.25">
      <c r="A105" s="208" t="s">
        <v>30</v>
      </c>
      <c r="B105" s="212" t="s">
        <v>292</v>
      </c>
      <c r="C105" s="212" t="s">
        <v>292</v>
      </c>
      <c r="D105" s="212" t="s">
        <v>292</v>
      </c>
      <c r="E105" s="212" t="s">
        <v>292</v>
      </c>
      <c r="F105" s="212" t="s">
        <v>292</v>
      </c>
      <c r="G105" s="212" t="s">
        <v>292</v>
      </c>
      <c r="H105" s="212" t="s">
        <v>292</v>
      </c>
      <c r="I105" s="212" t="s">
        <v>292</v>
      </c>
      <c r="J105" s="212" t="s">
        <v>292</v>
      </c>
      <c r="K105" s="212" t="s">
        <v>292</v>
      </c>
      <c r="L105" s="211" t="s">
        <v>292</v>
      </c>
      <c r="M105" s="211" t="s">
        <v>292</v>
      </c>
      <c r="N105" s="212" t="s">
        <v>292</v>
      </c>
      <c r="O105" s="211" t="s">
        <v>292</v>
      </c>
      <c r="P105" s="211" t="s">
        <v>292</v>
      </c>
      <c r="Q105" s="213" t="s">
        <v>292</v>
      </c>
      <c r="T105" s="117"/>
      <c r="U105" s="117"/>
      <c r="V105" s="117"/>
      <c r="W105" s="117"/>
      <c r="X105" s="117"/>
      <c r="Y105" s="117"/>
      <c r="Z105" s="117"/>
      <c r="AA105" s="117"/>
      <c r="AB105" s="117"/>
      <c r="AC105" s="117"/>
      <c r="AD105" s="117"/>
      <c r="AE105" s="117"/>
    </row>
    <row r="106" spans="1:31" s="20" customFormat="1" ht="15" customHeight="1" x14ac:dyDescent="0.25">
      <c r="A106" s="119" t="s">
        <v>95</v>
      </c>
      <c r="B106" s="179">
        <v>4.975273823632989</v>
      </c>
      <c r="C106" s="179">
        <v>6.5027164349951789</v>
      </c>
      <c r="D106" s="179">
        <v>6.3865496837480151</v>
      </c>
      <c r="E106" s="179">
        <v>14.6370803906064</v>
      </c>
      <c r="F106" s="179">
        <v>0.64040445904100807</v>
      </c>
      <c r="G106" s="179">
        <v>0.22248509673441674</v>
      </c>
      <c r="H106" s="179">
        <v>1.0786576915218262</v>
      </c>
      <c r="I106" s="179">
        <v>5.5124819281779054</v>
      </c>
      <c r="J106" s="179">
        <v>21.996078950793134</v>
      </c>
      <c r="K106" s="179">
        <v>0.90534166235511293</v>
      </c>
      <c r="L106" s="179">
        <v>-2.9025603609825907</v>
      </c>
      <c r="M106" s="179">
        <v>6.346856429902644</v>
      </c>
      <c r="N106" s="179">
        <v>6.6615019415691847</v>
      </c>
      <c r="O106" s="179">
        <v>5.749981892791169</v>
      </c>
      <c r="P106" s="179">
        <v>11.47460197443138</v>
      </c>
      <c r="Q106" s="180">
        <v>3.3180531627008918</v>
      </c>
      <c r="T106" s="117"/>
      <c r="U106" s="117"/>
      <c r="V106" s="117"/>
      <c r="W106" s="117"/>
      <c r="X106" s="117"/>
      <c r="Y106" s="117"/>
      <c r="Z106" s="117"/>
      <c r="AA106" s="117"/>
      <c r="AB106" s="117"/>
      <c r="AC106" s="117"/>
      <c r="AD106" s="117"/>
      <c r="AE106" s="117"/>
    </row>
    <row r="107" spans="1:31" s="20" customFormat="1" ht="15" customHeight="1" x14ac:dyDescent="0.25">
      <c r="A107" s="119" t="s">
        <v>96</v>
      </c>
      <c r="B107" s="179">
        <v>3.5829635496071006</v>
      </c>
      <c r="C107" s="179">
        <v>5.2910940309607923</v>
      </c>
      <c r="D107" s="179">
        <v>5.1459271547601588</v>
      </c>
      <c r="E107" s="179">
        <v>15.092386413539202</v>
      </c>
      <c r="F107" s="179">
        <v>-1.4299561595471317</v>
      </c>
      <c r="G107" s="179">
        <v>-1.5096521384550101</v>
      </c>
      <c r="H107" s="179">
        <v>-1.3876954473786469</v>
      </c>
      <c r="I107" s="179">
        <v>4.265829477516192</v>
      </c>
      <c r="J107" s="179">
        <v>12.467488588290792</v>
      </c>
      <c r="K107" s="179">
        <v>0.16712644744700356</v>
      </c>
      <c r="L107" s="179">
        <v>-2.5008546034163288</v>
      </c>
      <c r="M107" s="179">
        <v>2.5326703316479069</v>
      </c>
      <c r="N107" s="179">
        <v>9.3362888229342929</v>
      </c>
      <c r="O107" s="179">
        <v>10.184830924865196</v>
      </c>
      <c r="P107" s="179">
        <v>4.3692826657363923</v>
      </c>
      <c r="Q107" s="180">
        <v>2.9261709968981648</v>
      </c>
      <c r="T107" s="117"/>
      <c r="U107" s="117"/>
      <c r="V107" s="117"/>
      <c r="W107" s="117"/>
      <c r="X107" s="117"/>
      <c r="Y107" s="117"/>
      <c r="Z107" s="117"/>
      <c r="AA107" s="117"/>
      <c r="AB107" s="117"/>
      <c r="AC107" s="117"/>
      <c r="AD107" s="117"/>
      <c r="AE107" s="117"/>
    </row>
    <row r="108" spans="1:31" s="20" customFormat="1" ht="15" customHeight="1" x14ac:dyDescent="0.25">
      <c r="A108" s="119" t="s">
        <v>97</v>
      </c>
      <c r="B108" s="179">
        <v>2.3604800636602761</v>
      </c>
      <c r="C108" s="179">
        <v>2.9292418911540636</v>
      </c>
      <c r="D108" s="179">
        <v>2.776398313369512</v>
      </c>
      <c r="E108" s="179">
        <v>11.386100695040781</v>
      </c>
      <c r="F108" s="179">
        <v>0.64767006049575571</v>
      </c>
      <c r="G108" s="179">
        <v>1.1104585853299227</v>
      </c>
      <c r="H108" s="179">
        <v>8.6680509465523414E-2</v>
      </c>
      <c r="I108" s="179">
        <v>2.6484139545127334</v>
      </c>
      <c r="J108" s="179">
        <v>7.4970541111592865</v>
      </c>
      <c r="K108" s="179">
        <v>-3.0296380348283805</v>
      </c>
      <c r="L108" s="179">
        <v>3.8897826455214641</v>
      </c>
      <c r="M108" s="179">
        <v>-5.2510956122549572</v>
      </c>
      <c r="N108" s="179">
        <v>5.5043857444004658</v>
      </c>
      <c r="O108" s="179">
        <v>3.2490511009050778</v>
      </c>
      <c r="P108" s="179">
        <v>18.765452255379074</v>
      </c>
      <c r="Q108" s="180">
        <v>1.621887522429148</v>
      </c>
      <c r="T108" s="117"/>
      <c r="U108" s="117"/>
      <c r="V108" s="117"/>
      <c r="W108" s="117"/>
      <c r="X108" s="117"/>
      <c r="Y108" s="117"/>
      <c r="Z108" s="117"/>
      <c r="AA108" s="117"/>
      <c r="AB108" s="117"/>
      <c r="AC108" s="117"/>
      <c r="AD108" s="117"/>
      <c r="AE108" s="117"/>
    </row>
    <row r="109" spans="1:31" s="20" customFormat="1" ht="15" customHeight="1" x14ac:dyDescent="0.25">
      <c r="A109" s="119" t="s">
        <v>98</v>
      </c>
      <c r="B109" s="179">
        <v>-0.51599483399881763</v>
      </c>
      <c r="C109" s="179">
        <v>-1.8597974190700768</v>
      </c>
      <c r="D109" s="179">
        <v>-2.024708716827007</v>
      </c>
      <c r="E109" s="179">
        <v>8.7508768082735742</v>
      </c>
      <c r="F109" s="179">
        <v>3.7895885231885984</v>
      </c>
      <c r="G109" s="179">
        <v>0.36505813858347835</v>
      </c>
      <c r="H109" s="179">
        <v>8.2007402311593722</v>
      </c>
      <c r="I109" s="179">
        <v>-1.5270088092387937</v>
      </c>
      <c r="J109" s="179">
        <v>0.12372377450795113</v>
      </c>
      <c r="K109" s="179">
        <v>-5.8993971061390624</v>
      </c>
      <c r="L109" s="179">
        <v>-8.3746642390999</v>
      </c>
      <c r="M109" s="179">
        <v>-3.1963397705514609</v>
      </c>
      <c r="N109" s="179">
        <v>-5.9905813186833399</v>
      </c>
      <c r="O109" s="179">
        <v>-7.8631734415840242</v>
      </c>
      <c r="P109" s="179">
        <v>3.896485192690875</v>
      </c>
      <c r="Q109" s="180">
        <v>0.30588181843017992</v>
      </c>
      <c r="T109" s="117"/>
      <c r="U109" s="117"/>
      <c r="V109" s="117"/>
      <c r="W109" s="117"/>
      <c r="X109" s="117"/>
      <c r="Y109" s="117"/>
      <c r="Z109" s="117"/>
      <c r="AA109" s="117"/>
      <c r="AB109" s="117"/>
      <c r="AC109" s="117"/>
      <c r="AD109" s="117"/>
      <c r="AE109" s="117"/>
    </row>
    <row r="110" spans="1:31" s="20" customFormat="1" ht="15" customHeight="1" x14ac:dyDescent="0.25">
      <c r="A110" s="208" t="s">
        <v>31</v>
      </c>
      <c r="B110" s="212" t="s">
        <v>292</v>
      </c>
      <c r="C110" s="212" t="s">
        <v>292</v>
      </c>
      <c r="D110" s="212" t="s">
        <v>292</v>
      </c>
      <c r="E110" s="212" t="s">
        <v>292</v>
      </c>
      <c r="F110" s="212" t="s">
        <v>292</v>
      </c>
      <c r="G110" s="212" t="s">
        <v>292</v>
      </c>
      <c r="H110" s="212" t="s">
        <v>292</v>
      </c>
      <c r="I110" s="212" t="s">
        <v>292</v>
      </c>
      <c r="J110" s="212" t="s">
        <v>292</v>
      </c>
      <c r="K110" s="212" t="s">
        <v>292</v>
      </c>
      <c r="L110" s="211" t="s">
        <v>292</v>
      </c>
      <c r="M110" s="211" t="s">
        <v>292</v>
      </c>
      <c r="N110" s="212" t="s">
        <v>292</v>
      </c>
      <c r="O110" s="211" t="s">
        <v>292</v>
      </c>
      <c r="P110" s="211" t="s">
        <v>292</v>
      </c>
      <c r="Q110" s="213" t="s">
        <v>292</v>
      </c>
      <c r="T110" s="117"/>
      <c r="U110" s="117"/>
      <c r="V110" s="117"/>
      <c r="W110" s="117"/>
      <c r="X110" s="117"/>
      <c r="Y110" s="117"/>
      <c r="Z110" s="117"/>
      <c r="AA110" s="117"/>
      <c r="AB110" s="117"/>
      <c r="AC110" s="117"/>
      <c r="AD110" s="117"/>
      <c r="AE110" s="117"/>
    </row>
    <row r="111" spans="1:31" s="20" customFormat="1" ht="15" customHeight="1" x14ac:dyDescent="0.25">
      <c r="A111" s="119" t="s">
        <v>95</v>
      </c>
      <c r="B111" s="179">
        <v>-6.0546604635802055</v>
      </c>
      <c r="C111" s="179">
        <v>-9.3456646781034891</v>
      </c>
      <c r="D111" s="179">
        <v>-9.5779049026293137</v>
      </c>
      <c r="E111" s="179">
        <v>5.9888315891524826</v>
      </c>
      <c r="F111" s="179">
        <v>3.6437819178274538</v>
      </c>
      <c r="G111" s="179">
        <v>3.0267006109584003</v>
      </c>
      <c r="H111" s="179">
        <v>4.3115865277862468</v>
      </c>
      <c r="I111" s="179">
        <v>-7.4840614495989399</v>
      </c>
      <c r="J111" s="179">
        <v>-15.181457745328487</v>
      </c>
      <c r="K111" s="179">
        <v>-7.9156014988290337</v>
      </c>
      <c r="L111" s="179">
        <v>-1.9046222194020856</v>
      </c>
      <c r="M111" s="179">
        <v>-17.655560440951618</v>
      </c>
      <c r="N111" s="179">
        <v>-18.70290930714819</v>
      </c>
      <c r="O111" s="179">
        <v>-19.444753681221911</v>
      </c>
      <c r="P111" s="179">
        <v>-15.106972327593681</v>
      </c>
      <c r="Q111" s="180">
        <v>-8.8642734444117508</v>
      </c>
      <c r="T111" s="117"/>
      <c r="U111" s="117"/>
      <c r="V111" s="117"/>
      <c r="W111" s="117"/>
      <c r="X111" s="117"/>
      <c r="Y111" s="117"/>
      <c r="Z111" s="117"/>
      <c r="AA111" s="117"/>
      <c r="AB111" s="117"/>
      <c r="AC111" s="117"/>
      <c r="AD111" s="117"/>
      <c r="AE111" s="117"/>
    </row>
    <row r="112" spans="1:31" s="20" customFormat="1" ht="15" customHeight="1" x14ac:dyDescent="0.25">
      <c r="A112" s="119" t="s">
        <v>96</v>
      </c>
      <c r="B112" s="179">
        <v>-6.7238214402345875</v>
      </c>
      <c r="C112" s="179">
        <v>-10.137793861316752</v>
      </c>
      <c r="D112" s="179">
        <v>-10.21131029931054</v>
      </c>
      <c r="E112" s="179">
        <v>-5.6024805720225004</v>
      </c>
      <c r="F112" s="179">
        <v>4.2251523064050502</v>
      </c>
      <c r="G112" s="179">
        <v>4.1828289698383543</v>
      </c>
      <c r="H112" s="179">
        <v>4.2615570065982666</v>
      </c>
      <c r="I112" s="179">
        <v>-8.1345937064515823</v>
      </c>
      <c r="J112" s="179">
        <v>-10.979855827052873</v>
      </c>
      <c r="K112" s="179">
        <v>-16.583359854397187</v>
      </c>
      <c r="L112" s="179">
        <v>-14.046719451802446</v>
      </c>
      <c r="M112" s="179">
        <v>-18.813080816824652</v>
      </c>
      <c r="N112" s="179">
        <v>-23.810179464339271</v>
      </c>
      <c r="O112" s="179">
        <v>-26.776835268584747</v>
      </c>
      <c r="P112" s="179">
        <v>-5.6289371955184748</v>
      </c>
      <c r="Q112" s="180">
        <v>-8.4066812295293687</v>
      </c>
      <c r="T112" s="117"/>
      <c r="U112" s="117"/>
      <c r="V112" s="117"/>
      <c r="W112" s="117"/>
      <c r="X112" s="117"/>
      <c r="Y112" s="117"/>
      <c r="Z112" s="117"/>
      <c r="AA112" s="117"/>
      <c r="AB112" s="117"/>
      <c r="AC112" s="117"/>
      <c r="AD112" s="117"/>
      <c r="AE112" s="117"/>
    </row>
    <row r="113" spans="1:31" s="20" customFormat="1" ht="15" customHeight="1" x14ac:dyDescent="0.25">
      <c r="A113" s="119" t="s">
        <v>97</v>
      </c>
      <c r="B113" s="179">
        <v>-5.3716677610424313</v>
      </c>
      <c r="C113" s="179">
        <v>-7.9008607212292361</v>
      </c>
      <c r="D113" s="179">
        <v>-7.9239553535626186</v>
      </c>
      <c r="E113" s="179">
        <v>-6.2662018279288105</v>
      </c>
      <c r="F113" s="179">
        <v>1.2739181601520073</v>
      </c>
      <c r="G113" s="179">
        <v>1.6714319134335796</v>
      </c>
      <c r="H113" s="179">
        <v>0.83448099112062835</v>
      </c>
      <c r="I113" s="179">
        <v>-6.3247232481253661</v>
      </c>
      <c r="J113" s="179">
        <v>-13.196548100710089</v>
      </c>
      <c r="K113" s="179">
        <v>-14.869004852091976</v>
      </c>
      <c r="L113" s="179">
        <v>-16.365454367920591</v>
      </c>
      <c r="M113" s="179">
        <v>-14.355215866391788</v>
      </c>
      <c r="N113" s="179">
        <v>-22.113052702819374</v>
      </c>
      <c r="O113" s="179">
        <v>-24.588910309331155</v>
      </c>
      <c r="P113" s="179">
        <v>-9.6801957018254541</v>
      </c>
      <c r="Q113" s="180">
        <v>-7.4294618638926835</v>
      </c>
      <c r="T113" s="117"/>
      <c r="U113" s="117"/>
      <c r="V113" s="117"/>
      <c r="W113" s="117"/>
      <c r="X113" s="117"/>
      <c r="Y113" s="117"/>
      <c r="Z113" s="117"/>
      <c r="AA113" s="117"/>
      <c r="AB113" s="117"/>
      <c r="AC113" s="117"/>
      <c r="AD113" s="117"/>
      <c r="AE113" s="117"/>
    </row>
    <row r="114" spans="1:31" s="20" customFormat="1" ht="15" customHeight="1" x14ac:dyDescent="0.25">
      <c r="A114" s="119" t="s">
        <v>98</v>
      </c>
      <c r="B114" s="179">
        <v>-6.3192765656564234</v>
      </c>
      <c r="C114" s="179">
        <v>-8.163066388516441</v>
      </c>
      <c r="D114" s="179">
        <v>-8.2082627125155341</v>
      </c>
      <c r="E114" s="179">
        <v>-5.4171086964485511</v>
      </c>
      <c r="F114" s="179">
        <v>-0.99130751007801621</v>
      </c>
      <c r="G114" s="179">
        <v>-3.6585222693475856</v>
      </c>
      <c r="H114" s="179">
        <v>2.0806997441655994</v>
      </c>
      <c r="I114" s="179">
        <v>-7.46132133212312</v>
      </c>
      <c r="J114" s="179">
        <v>-19.968431340140341</v>
      </c>
      <c r="K114" s="179">
        <v>-13.054106946276505</v>
      </c>
      <c r="L114" s="179">
        <v>-12.905871889113556</v>
      </c>
      <c r="M114" s="179">
        <v>-13.013384313783249</v>
      </c>
      <c r="N114" s="179">
        <v>-16.042465513187764</v>
      </c>
      <c r="O114" s="179">
        <v>-16.39419672333932</v>
      </c>
      <c r="P114" s="179">
        <v>-14.547943952383108</v>
      </c>
      <c r="Q114" s="180">
        <v>-4.1513084333776362</v>
      </c>
      <c r="T114" s="117"/>
      <c r="U114" s="117"/>
      <c r="V114" s="117"/>
      <c r="W114" s="117"/>
      <c r="X114" s="117"/>
      <c r="Y114" s="117"/>
      <c r="Z114" s="117"/>
      <c r="AA114" s="117"/>
      <c r="AB114" s="117"/>
      <c r="AC114" s="117"/>
      <c r="AD114" s="117"/>
      <c r="AE114" s="117"/>
    </row>
    <row r="115" spans="1:31" s="20" customFormat="1" ht="15" customHeight="1" x14ac:dyDescent="0.25">
      <c r="A115" s="208" t="s">
        <v>32</v>
      </c>
      <c r="B115" s="212" t="s">
        <v>292</v>
      </c>
      <c r="C115" s="212" t="s">
        <v>292</v>
      </c>
      <c r="D115" s="211" t="s">
        <v>292</v>
      </c>
      <c r="E115" s="211" t="s">
        <v>292</v>
      </c>
      <c r="F115" s="211" t="s">
        <v>292</v>
      </c>
      <c r="G115" s="211" t="s">
        <v>292</v>
      </c>
      <c r="H115" s="211" t="s">
        <v>292</v>
      </c>
      <c r="I115" s="211" t="s">
        <v>292</v>
      </c>
      <c r="J115" s="211" t="s">
        <v>292</v>
      </c>
      <c r="K115" s="211" t="s">
        <v>292</v>
      </c>
      <c r="L115" s="211" t="s">
        <v>292</v>
      </c>
      <c r="M115" s="211" t="s">
        <v>292</v>
      </c>
      <c r="N115" s="211" t="s">
        <v>292</v>
      </c>
      <c r="O115" s="211" t="s">
        <v>292</v>
      </c>
      <c r="P115" s="211" t="s">
        <v>292</v>
      </c>
      <c r="Q115" s="214" t="s">
        <v>292</v>
      </c>
    </row>
    <row r="116" spans="1:31" s="20" customFormat="1" ht="15" customHeight="1" x14ac:dyDescent="0.25">
      <c r="A116" s="119" t="s">
        <v>95</v>
      </c>
      <c r="B116" s="179">
        <v>-3.9341757396981052</v>
      </c>
      <c r="C116" s="179">
        <v>-5.39615342800505</v>
      </c>
      <c r="D116" s="179">
        <v>-5.391250238577868</v>
      </c>
      <c r="E116" s="179">
        <v>-5.6511685109571346</v>
      </c>
      <c r="F116" s="179">
        <v>-0.13132986209973296</v>
      </c>
      <c r="G116" s="179">
        <v>-0.89757774826223624</v>
      </c>
      <c r="H116" s="179">
        <v>0.68547880746783107</v>
      </c>
      <c r="I116" s="179">
        <v>-4.6508984281704073</v>
      </c>
      <c r="J116" s="179">
        <v>-12.456448322881656</v>
      </c>
      <c r="K116" s="179">
        <v>0.31475782679204656</v>
      </c>
      <c r="L116" s="179">
        <v>7.2449522181939301</v>
      </c>
      <c r="M116" s="179">
        <v>-7.9508934550808021</v>
      </c>
      <c r="N116" s="179">
        <v>-7.4022020479113877</v>
      </c>
      <c r="O116" s="179">
        <v>-8.7898026282513371</v>
      </c>
      <c r="P116" s="179">
        <v>-1.0346405098124904</v>
      </c>
      <c r="Q116" s="180">
        <v>-2.0554063528678768</v>
      </c>
    </row>
    <row r="117" spans="1:31" s="20" customFormat="1" ht="15" customHeight="1" x14ac:dyDescent="0.25">
      <c r="A117" s="119" t="s">
        <v>96</v>
      </c>
      <c r="B117" s="179">
        <v>-2.2622625253339805</v>
      </c>
      <c r="C117" s="179">
        <v>-3.2725755984167932</v>
      </c>
      <c r="D117" s="179">
        <v>-3.2897426238888841</v>
      </c>
      <c r="E117" s="179">
        <v>-2.1164084337131186</v>
      </c>
      <c r="F117" s="179">
        <v>0.51116375190262886</v>
      </c>
      <c r="G117" s="179">
        <v>-0.73804409571258134</v>
      </c>
      <c r="H117" s="179">
        <v>1.8520578368053293</v>
      </c>
      <c r="I117" s="179">
        <v>-2.8653872495913788</v>
      </c>
      <c r="J117" s="179">
        <v>-17.087161330530733</v>
      </c>
      <c r="K117" s="179">
        <v>6.1655263781524923</v>
      </c>
      <c r="L117" s="179">
        <v>18.615870592739256</v>
      </c>
      <c r="M117" s="179">
        <v>-4.3774221056681313</v>
      </c>
      <c r="N117" s="179">
        <v>-8.1039921217304993</v>
      </c>
      <c r="O117" s="179">
        <v>-7.4385186380205681</v>
      </c>
      <c r="P117" s="179">
        <v>-11.066464988126768</v>
      </c>
      <c r="Q117" s="180">
        <v>-2.6637554439349032</v>
      </c>
    </row>
    <row r="118" spans="1:31" s="20" customFormat="1" ht="15" customHeight="1" x14ac:dyDescent="0.25">
      <c r="A118" s="119" t="s">
        <v>97</v>
      </c>
      <c r="B118" s="179">
        <v>1.2394388690946556</v>
      </c>
      <c r="C118" s="179">
        <v>1.4959968359949443</v>
      </c>
      <c r="D118" s="179">
        <v>1.5155816132593714</v>
      </c>
      <c r="E118" s="179">
        <v>0.31086985809187695</v>
      </c>
      <c r="F118" s="179">
        <v>0.66391349697691737</v>
      </c>
      <c r="G118" s="179">
        <v>-0.86579745929411445</v>
      </c>
      <c r="H118" s="179">
        <v>2.3290804080854883</v>
      </c>
      <c r="I118" s="179">
        <v>1.0635591730263911</v>
      </c>
      <c r="J118" s="179">
        <v>-16.073233642913962</v>
      </c>
      <c r="K118" s="179">
        <v>6.8240716124158496</v>
      </c>
      <c r="L118" s="179">
        <v>11.635320156057233</v>
      </c>
      <c r="M118" s="179">
        <v>2.9681697414114723</v>
      </c>
      <c r="N118" s="179">
        <v>0.45630440528525185</v>
      </c>
      <c r="O118" s="179">
        <v>2.3652265588966088</v>
      </c>
      <c r="P118" s="179">
        <v>-7.4999487356062673</v>
      </c>
      <c r="Q118" s="180">
        <v>1.1740602924665353</v>
      </c>
    </row>
    <row r="119" spans="1:31" s="20" customFormat="1" ht="15" customHeight="1" x14ac:dyDescent="0.25">
      <c r="A119" s="119" t="s">
        <v>98</v>
      </c>
      <c r="B119" s="179">
        <v>-8.270418183282402E-2</v>
      </c>
      <c r="C119" s="179">
        <v>1.1220748505503337</v>
      </c>
      <c r="D119" s="179">
        <v>1.2255324767864977</v>
      </c>
      <c r="E119" s="179">
        <v>-4.7314161736002944</v>
      </c>
      <c r="F119" s="179">
        <v>-3.357655007740874</v>
      </c>
      <c r="G119" s="179">
        <v>-2.8995599890286883</v>
      </c>
      <c r="H119" s="179">
        <v>-3.8497093095952124</v>
      </c>
      <c r="I119" s="179">
        <v>0.48150443194001014</v>
      </c>
      <c r="J119" s="179">
        <v>-9.5671541454764935</v>
      </c>
      <c r="K119" s="179">
        <v>19.166154431277789</v>
      </c>
      <c r="L119" s="179">
        <v>37.738472136489634</v>
      </c>
      <c r="M119" s="179">
        <v>-2.2130084484782486</v>
      </c>
      <c r="N119" s="179">
        <v>3.2851877088319981</v>
      </c>
      <c r="O119" s="179">
        <v>3.9042731261180137</v>
      </c>
      <c r="P119" s="179">
        <v>0.56743311853126954</v>
      </c>
      <c r="Q119" s="180">
        <v>-1.762085094174509</v>
      </c>
    </row>
    <row r="120" spans="1:31" s="20" customFormat="1" ht="15" customHeight="1" x14ac:dyDescent="0.25">
      <c r="A120" s="208" t="s">
        <v>33</v>
      </c>
      <c r="B120" s="212" t="s">
        <v>292</v>
      </c>
      <c r="C120" s="212" t="s">
        <v>292</v>
      </c>
      <c r="D120" s="211" t="s">
        <v>292</v>
      </c>
      <c r="E120" s="211" t="s">
        <v>292</v>
      </c>
      <c r="F120" s="211" t="s">
        <v>292</v>
      </c>
      <c r="G120" s="211" t="s">
        <v>292</v>
      </c>
      <c r="H120" s="211" t="s">
        <v>292</v>
      </c>
      <c r="I120" s="211" t="s">
        <v>292</v>
      </c>
      <c r="J120" s="211" t="s">
        <v>292</v>
      </c>
      <c r="K120" s="211" t="s">
        <v>292</v>
      </c>
      <c r="L120" s="211" t="s">
        <v>292</v>
      </c>
      <c r="M120" s="211" t="s">
        <v>292</v>
      </c>
      <c r="N120" s="211" t="s">
        <v>292</v>
      </c>
      <c r="O120" s="211" t="s">
        <v>292</v>
      </c>
      <c r="P120" s="211" t="s">
        <v>292</v>
      </c>
      <c r="Q120" s="213" t="s">
        <v>292</v>
      </c>
    </row>
    <row r="121" spans="1:31" s="20" customFormat="1" ht="15" customHeight="1" x14ac:dyDescent="0.25">
      <c r="A121" s="119" t="s">
        <v>95</v>
      </c>
      <c r="B121" s="179">
        <v>1.20858724109425</v>
      </c>
      <c r="C121" s="179">
        <v>0.43341175602928672</v>
      </c>
      <c r="D121" s="179">
        <v>0.3796332336322763</v>
      </c>
      <c r="E121" s="179">
        <v>3.5236437182612406</v>
      </c>
      <c r="F121" s="179">
        <v>3.2005576079980216</v>
      </c>
      <c r="G121" s="179">
        <v>2.0022591658435402</v>
      </c>
      <c r="H121" s="179">
        <v>4.494719356255402</v>
      </c>
      <c r="I121" s="179">
        <v>0.69991604347794123</v>
      </c>
      <c r="J121" s="179">
        <v>-4.748905873767896</v>
      </c>
      <c r="K121" s="179">
        <v>-2.2513486340700553</v>
      </c>
      <c r="L121" s="179">
        <v>-3.7055272484647901</v>
      </c>
      <c r="M121" s="179">
        <v>0.54980321213867001</v>
      </c>
      <c r="N121" s="179">
        <v>5.3701893305098309</v>
      </c>
      <c r="O121" s="179">
        <v>8.1919181444768014</v>
      </c>
      <c r="P121" s="179">
        <v>-6.4385528747235981</v>
      </c>
      <c r="Q121" s="180">
        <v>-2.2602196609691987</v>
      </c>
    </row>
    <row r="122" spans="1:31" s="20" customFormat="1" ht="15" customHeight="1" x14ac:dyDescent="0.25">
      <c r="A122" s="119" t="s">
        <v>96</v>
      </c>
      <c r="B122" s="179">
        <v>1.6924434453064805</v>
      </c>
      <c r="C122" s="179">
        <v>1.3656013267208778</v>
      </c>
      <c r="D122" s="179">
        <v>1.311148299488778</v>
      </c>
      <c r="E122" s="179">
        <v>4.5610851475368293</v>
      </c>
      <c r="F122" s="179">
        <v>2.5477124594806639</v>
      </c>
      <c r="G122" s="179">
        <v>0.47719635698355489</v>
      </c>
      <c r="H122" s="179">
        <v>4.7734381536591997</v>
      </c>
      <c r="I122" s="179">
        <v>1.2254851513852145</v>
      </c>
      <c r="J122" s="179">
        <v>-2.9906634927568803</v>
      </c>
      <c r="K122" s="179">
        <v>3.2286575630417786</v>
      </c>
      <c r="L122" s="179">
        <v>2.435838413548268</v>
      </c>
      <c r="M122" s="179">
        <v>4.0525674330495605</v>
      </c>
      <c r="N122" s="179">
        <v>5.4659092846408726</v>
      </c>
      <c r="O122" s="179">
        <v>5.9210094288678192</v>
      </c>
      <c r="P122" s="179">
        <v>3.2938231961761488</v>
      </c>
      <c r="Q122" s="180">
        <v>1.5107379055569368</v>
      </c>
    </row>
    <row r="123" spans="1:31" s="20" customFormat="1" ht="15" customHeight="1" x14ac:dyDescent="0.25">
      <c r="A123" s="119" t="s">
        <v>97</v>
      </c>
      <c r="B123" s="179">
        <v>0.91063910580291463</v>
      </c>
      <c r="C123" s="179">
        <v>1.1812347201584572</v>
      </c>
      <c r="D123" s="179">
        <v>1.1559302734842873</v>
      </c>
      <c r="E123" s="179">
        <v>2.6385594624286171</v>
      </c>
      <c r="F123" s="179">
        <v>0.30493176242123354</v>
      </c>
      <c r="G123" s="179">
        <v>-1.3487874903637618</v>
      </c>
      <c r="H123" s="179">
        <v>2.0882998165976829</v>
      </c>
      <c r="I123" s="179">
        <v>0.7400882394977657</v>
      </c>
      <c r="J123" s="179">
        <v>-7.6195628862628126</v>
      </c>
      <c r="K123" s="179">
        <v>6.3635978385328826</v>
      </c>
      <c r="L123" s="179">
        <v>9.9884466703791901</v>
      </c>
      <c r="M123" s="179">
        <v>4.9122731073999262</v>
      </c>
      <c r="N123" s="179">
        <v>2.2474224699395791</v>
      </c>
      <c r="O123" s="179">
        <v>4.5010685579711947</v>
      </c>
      <c r="P123" s="179">
        <v>-7.954717208336632</v>
      </c>
      <c r="Q123" s="180">
        <v>0.38664021089442713</v>
      </c>
    </row>
    <row r="124" spans="1:31" s="20" customFormat="1" ht="15" customHeight="1" x14ac:dyDescent="0.25">
      <c r="A124" s="119" t="s">
        <v>98</v>
      </c>
      <c r="B124" s="179">
        <v>1.2862017739508502</v>
      </c>
      <c r="C124" s="179">
        <v>0.97276551749834539</v>
      </c>
      <c r="D124" s="179">
        <v>0.9105280070427284</v>
      </c>
      <c r="E124" s="179">
        <v>4.6972697515306265</v>
      </c>
      <c r="F124" s="179">
        <v>2.0905793440158789</v>
      </c>
      <c r="G124" s="179">
        <v>-1.1564522937931088</v>
      </c>
      <c r="H124" s="179">
        <v>5.6529151649429963</v>
      </c>
      <c r="I124" s="179">
        <v>0.64777793848264764</v>
      </c>
      <c r="J124" s="179">
        <v>0.2792891550881933</v>
      </c>
      <c r="K124" s="179">
        <v>-2.7128725909958717</v>
      </c>
      <c r="L124" s="179">
        <v>-8.7595559659399527</v>
      </c>
      <c r="M124" s="179">
        <v>8.0375075232576449</v>
      </c>
      <c r="N124" s="179">
        <v>-2.512965886663892</v>
      </c>
      <c r="O124" s="179">
        <v>-2.8087274802171152</v>
      </c>
      <c r="P124" s="179">
        <v>-1.1738413240591399</v>
      </c>
      <c r="Q124" s="180">
        <v>-0.24960659238422522</v>
      </c>
    </row>
    <row r="125" spans="1:31" s="20" customFormat="1" ht="15" customHeight="1" x14ac:dyDescent="0.25">
      <c r="A125" s="208" t="s">
        <v>34</v>
      </c>
      <c r="B125" s="213" t="s">
        <v>292</v>
      </c>
      <c r="C125" s="213" t="s">
        <v>292</v>
      </c>
      <c r="D125" s="211" t="s">
        <v>292</v>
      </c>
      <c r="E125" s="211" t="s">
        <v>292</v>
      </c>
      <c r="F125" s="211" t="s">
        <v>292</v>
      </c>
      <c r="G125" s="211" t="s">
        <v>292</v>
      </c>
      <c r="H125" s="211" t="s">
        <v>292</v>
      </c>
      <c r="I125" s="211" t="s">
        <v>292</v>
      </c>
      <c r="J125" s="211" t="s">
        <v>292</v>
      </c>
      <c r="K125" s="211" t="s">
        <v>292</v>
      </c>
      <c r="L125" s="212" t="s">
        <v>292</v>
      </c>
      <c r="M125" s="212" t="s">
        <v>292</v>
      </c>
      <c r="N125" s="211" t="s">
        <v>292</v>
      </c>
      <c r="O125" s="211" t="s">
        <v>292</v>
      </c>
      <c r="P125" s="211" t="s">
        <v>292</v>
      </c>
      <c r="Q125" s="213" t="s">
        <v>292</v>
      </c>
    </row>
    <row r="126" spans="1:31" s="20" customFormat="1" ht="15" customHeight="1" x14ac:dyDescent="0.25">
      <c r="A126" s="119" t="s">
        <v>95</v>
      </c>
      <c r="B126" s="180">
        <v>-0.3672236573966785</v>
      </c>
      <c r="C126" s="180">
        <v>-0.16152378225913822</v>
      </c>
      <c r="D126" s="179">
        <v>-9.6148395557804633E-2</v>
      </c>
      <c r="E126" s="179">
        <v>-3.8291722437412119</v>
      </c>
      <c r="F126" s="179">
        <v>-0.84133196342553163</v>
      </c>
      <c r="G126" s="179">
        <v>-1.6923327026420196</v>
      </c>
      <c r="H126" s="179">
        <v>5.3984323845156723E-2</v>
      </c>
      <c r="I126" s="179">
        <v>-0.42933466489473915</v>
      </c>
      <c r="J126" s="179">
        <v>-6.9305490820954248</v>
      </c>
      <c r="K126" s="179">
        <v>-0.46439693130525939</v>
      </c>
      <c r="L126" s="179">
        <v>-1.5671073292490121</v>
      </c>
      <c r="M126" s="179">
        <v>-3.0593024165071654</v>
      </c>
      <c r="N126" s="179">
        <v>-0.69690131666685318</v>
      </c>
      <c r="O126" s="179">
        <v>-5.4606369248404008E-2</v>
      </c>
      <c r="P126" s="179">
        <v>-3.8786859067026853</v>
      </c>
      <c r="Q126" s="180">
        <v>-1.4519528472139598</v>
      </c>
    </row>
    <row r="127" spans="1:31" s="20" customFormat="1" ht="15" customHeight="1" x14ac:dyDescent="0.25">
      <c r="A127" s="119" t="s">
        <v>96</v>
      </c>
      <c r="B127" s="179">
        <v>-2.1612037390739403</v>
      </c>
      <c r="C127" s="179">
        <v>-2.5352841784187632</v>
      </c>
      <c r="D127" s="179">
        <v>-2.535044994985526</v>
      </c>
      <c r="E127" s="179">
        <v>-2.5782707121941257</v>
      </c>
      <c r="F127" s="179">
        <v>-1.1634373830378593</v>
      </c>
      <c r="G127" s="179">
        <v>-1.1926647130183881</v>
      </c>
      <c r="H127" s="179">
        <v>-1.1284635778364844</v>
      </c>
      <c r="I127" s="179">
        <v>-2.3217017879381814</v>
      </c>
      <c r="J127" s="179">
        <v>-1.2294811679522013</v>
      </c>
      <c r="K127" s="179">
        <v>-4.7259885102792083</v>
      </c>
      <c r="L127" s="179">
        <v>-7.9289743324384432</v>
      </c>
      <c r="M127" s="179">
        <v>-1.6012815308949513</v>
      </c>
      <c r="N127" s="179">
        <v>-2.5131178164360222</v>
      </c>
      <c r="O127" s="179">
        <v>-2.4699468036741337</v>
      </c>
      <c r="P127" s="179">
        <v>-2.7525895708035648</v>
      </c>
      <c r="Q127" s="180">
        <v>-3.1158753043427367</v>
      </c>
    </row>
    <row r="128" spans="1:31" s="20" customFormat="1" ht="15" customHeight="1" x14ac:dyDescent="0.25">
      <c r="A128" s="119" t="s">
        <v>97</v>
      </c>
      <c r="B128" s="179">
        <v>-2.9571832009989976</v>
      </c>
      <c r="C128" s="179">
        <v>-3.0832836475591137</v>
      </c>
      <c r="D128" s="179">
        <v>-3.09428199482781</v>
      </c>
      <c r="E128" s="179">
        <v>-2.4459914334428845</v>
      </c>
      <c r="F128" s="179">
        <v>-2.6231588827855319</v>
      </c>
      <c r="G128" s="179">
        <v>-2.5004899054253542</v>
      </c>
      <c r="H128" s="179">
        <v>-2.7523207591903969</v>
      </c>
      <c r="I128" s="179">
        <v>-2.9856555552944002</v>
      </c>
      <c r="J128" s="179">
        <v>0.34765199509804745</v>
      </c>
      <c r="K128" s="179">
        <v>-1.4261056105714687</v>
      </c>
      <c r="L128" s="179">
        <v>-2.0602688309085977</v>
      </c>
      <c r="M128" s="179">
        <v>0.89458114572045133</v>
      </c>
      <c r="N128" s="179">
        <v>-3.4022944202343552</v>
      </c>
      <c r="O128" s="179">
        <v>-4.9958878177732657</v>
      </c>
      <c r="P128" s="179">
        <v>4.8519972368454205</v>
      </c>
      <c r="Q128" s="180">
        <v>-1.8719675398316866</v>
      </c>
    </row>
    <row r="129" spans="1:18" s="20" customFormat="1" ht="15" customHeight="1" x14ac:dyDescent="0.25">
      <c r="A129" s="119" t="s">
        <v>98</v>
      </c>
      <c r="B129" s="179">
        <v>-3.0461715182219535</v>
      </c>
      <c r="C129" s="179">
        <v>-3.6328784882565088</v>
      </c>
      <c r="D129" s="179">
        <v>-3.6546147847938926</v>
      </c>
      <c r="E129" s="179">
        <v>-2.3825989239996375</v>
      </c>
      <c r="F129" s="179">
        <v>-1.4064632535394992</v>
      </c>
      <c r="G129" s="179">
        <v>-2.061469886149851</v>
      </c>
      <c r="H129" s="179">
        <v>-0.72237044482969281</v>
      </c>
      <c r="I129" s="179">
        <v>-3.3928185768900505</v>
      </c>
      <c r="J129" s="179">
        <v>-9.9838698257152032</v>
      </c>
      <c r="K129" s="179">
        <v>1.4673207269812991</v>
      </c>
      <c r="L129" s="179">
        <v>3.3987710283160055</v>
      </c>
      <c r="M129" s="179">
        <v>-4.4863458153331948</v>
      </c>
      <c r="N129" s="179">
        <v>-2.7052805669519415</v>
      </c>
      <c r="O129" s="179">
        <v>-3.2452305365410439</v>
      </c>
      <c r="P129" s="179">
        <v>-0.11482330495279314</v>
      </c>
      <c r="Q129" s="180">
        <v>-2.8748258322354587</v>
      </c>
    </row>
    <row r="130" spans="1:18" s="20" customFormat="1" ht="15" customHeight="1" x14ac:dyDescent="0.25">
      <c r="A130" s="208" t="s">
        <v>35</v>
      </c>
      <c r="B130" s="213" t="s">
        <v>292</v>
      </c>
      <c r="C130" s="213" t="s">
        <v>292</v>
      </c>
      <c r="D130" s="211" t="s">
        <v>292</v>
      </c>
      <c r="E130" s="211" t="s">
        <v>292</v>
      </c>
      <c r="F130" s="211" t="s">
        <v>292</v>
      </c>
      <c r="G130" s="211" t="s">
        <v>292</v>
      </c>
      <c r="H130" s="211" t="s">
        <v>292</v>
      </c>
      <c r="I130" s="211" t="s">
        <v>292</v>
      </c>
      <c r="J130" s="211" t="s">
        <v>292</v>
      </c>
      <c r="K130" s="211" t="s">
        <v>292</v>
      </c>
      <c r="L130" s="212" t="s">
        <v>292</v>
      </c>
      <c r="M130" s="212" t="s">
        <v>292</v>
      </c>
      <c r="N130" s="211" t="s">
        <v>292</v>
      </c>
      <c r="O130" s="211" t="s">
        <v>292</v>
      </c>
      <c r="P130" s="211" t="s">
        <v>292</v>
      </c>
      <c r="Q130" s="214" t="s">
        <v>292</v>
      </c>
    </row>
    <row r="131" spans="1:18" s="20" customFormat="1" ht="15" customHeight="1" x14ac:dyDescent="0.25">
      <c r="A131" s="119" t="s">
        <v>95</v>
      </c>
      <c r="B131" s="180">
        <v>-1.4901054529125872</v>
      </c>
      <c r="C131" s="180">
        <v>-2.7359243753495264</v>
      </c>
      <c r="D131" s="179">
        <v>-2.7972881801679392</v>
      </c>
      <c r="E131" s="179">
        <v>0.85887586735663035</v>
      </c>
      <c r="F131" s="179">
        <v>1.7810782043407869</v>
      </c>
      <c r="G131" s="179">
        <v>4.1170154895274749</v>
      </c>
      <c r="H131" s="179">
        <v>-0.62244526647670284</v>
      </c>
      <c r="I131" s="179">
        <v>-1.6191262969998093</v>
      </c>
      <c r="J131" s="179">
        <v>4.9257014334761777</v>
      </c>
      <c r="K131" s="179">
        <v>-1.2245860235602493</v>
      </c>
      <c r="L131" s="179">
        <v>-1.717587078816635</v>
      </c>
      <c r="M131" s="179">
        <v>-0.18947647813455148</v>
      </c>
      <c r="N131" s="179">
        <v>-4.6025927512415024</v>
      </c>
      <c r="O131" s="179">
        <v>-3.4372577750453388</v>
      </c>
      <c r="P131" s="179">
        <v>-10.531693216072867</v>
      </c>
      <c r="Q131" s="180">
        <v>-1.6172505704628577</v>
      </c>
    </row>
    <row r="132" spans="1:18" s="20" customFormat="1" ht="15" customHeight="1" x14ac:dyDescent="0.25">
      <c r="A132" s="119" t="s">
        <v>96</v>
      </c>
      <c r="B132" s="179">
        <v>-0.3523672912161544</v>
      </c>
      <c r="C132" s="179">
        <v>-0.20417644728796347</v>
      </c>
      <c r="D132" s="179">
        <v>-0.22813622468579808</v>
      </c>
      <c r="E132" s="179">
        <v>1.1584756461605821</v>
      </c>
      <c r="F132" s="179">
        <v>-0.80711692480471697</v>
      </c>
      <c r="G132" s="179">
        <v>1.3446023599260855</v>
      </c>
      <c r="H132" s="179">
        <v>-3.010485160996879</v>
      </c>
      <c r="I132" s="179">
        <v>4.8546762105857511E-2</v>
      </c>
      <c r="J132" s="179">
        <v>3.259251758081902</v>
      </c>
      <c r="K132" s="179">
        <v>0.21467078670916351</v>
      </c>
      <c r="L132" s="179">
        <v>0.53856113266090233</v>
      </c>
      <c r="M132" s="179">
        <v>-0.14339923402823729</v>
      </c>
      <c r="N132" s="179">
        <v>5.3843435456915927</v>
      </c>
      <c r="O132" s="179">
        <v>6.8582433660857305</v>
      </c>
      <c r="P132" s="179">
        <v>-1.9403909966855508</v>
      </c>
      <c r="Q132" s="180">
        <v>0.42340511155039451</v>
      </c>
    </row>
    <row r="133" spans="1:18" s="20" customFormat="1" ht="15" customHeight="1" x14ac:dyDescent="0.25">
      <c r="A133" s="119" t="s">
        <v>97</v>
      </c>
      <c r="B133" s="179">
        <v>-1.125194647025296E-2</v>
      </c>
      <c r="C133" s="179">
        <v>-0.78856500316562972</v>
      </c>
      <c r="D133" s="179">
        <v>-0.7951226083055758</v>
      </c>
      <c r="E133" s="179">
        <v>-0.24261785938696789</v>
      </c>
      <c r="F133" s="179">
        <v>2.0734811963878172</v>
      </c>
      <c r="G133" s="179">
        <v>3.9192872688767295</v>
      </c>
      <c r="H133" s="179">
        <v>0.16073101266944434</v>
      </c>
      <c r="I133" s="179">
        <v>-3.1966683751022629E-2</v>
      </c>
      <c r="J133" s="179">
        <v>-4.1244481455828748</v>
      </c>
      <c r="K133" s="179">
        <v>3.138779460325722</v>
      </c>
      <c r="L133" s="179">
        <v>10.883539393536438</v>
      </c>
      <c r="M133" s="179">
        <v>-0.66138769703837852</v>
      </c>
      <c r="N133" s="179">
        <v>5.346989055288816</v>
      </c>
      <c r="O133" s="179">
        <v>8.0533951724161454</v>
      </c>
      <c r="P133" s="179">
        <v>-7.4632725506765638</v>
      </c>
      <c r="Q133" s="180">
        <v>-0.26421139365234581</v>
      </c>
    </row>
    <row r="134" spans="1:18" s="20" customFormat="1" ht="15" customHeight="1" x14ac:dyDescent="0.25">
      <c r="A134" s="119" t="s">
        <v>98</v>
      </c>
      <c r="B134" s="179">
        <v>-2.0838343715344223</v>
      </c>
      <c r="C134" s="179">
        <v>-2.566786537199917</v>
      </c>
      <c r="D134" s="179">
        <v>-2.5730812666075593</v>
      </c>
      <c r="E134" s="179">
        <v>-2.2745089724228791</v>
      </c>
      <c r="F134" s="179">
        <v>-0.84975849447074836</v>
      </c>
      <c r="G134" s="179">
        <v>-1.1737369345424042</v>
      </c>
      <c r="H134" s="179">
        <v>-0.52445135786062735</v>
      </c>
      <c r="I134" s="179">
        <v>-2.3256350817715941</v>
      </c>
      <c r="J134" s="179">
        <v>-0.43515426016978154</v>
      </c>
      <c r="K134" s="179">
        <v>7.3685884763402498</v>
      </c>
      <c r="L134" s="179">
        <v>11.976697184537215</v>
      </c>
      <c r="M134" s="179">
        <v>-1.0329648401225739</v>
      </c>
      <c r="N134" s="179">
        <v>6.6273151979973477</v>
      </c>
      <c r="O134" s="179">
        <v>8.4310444977781458</v>
      </c>
      <c r="P134" s="179">
        <v>-1.3190815033281211</v>
      </c>
      <c r="Q134" s="179">
        <v>-0.28878421049502379</v>
      </c>
    </row>
    <row r="135" spans="1:18" s="20" customFormat="1" ht="15" customHeight="1" x14ac:dyDescent="0.25">
      <c r="A135" s="208" t="s">
        <v>55</v>
      </c>
      <c r="B135" s="211" t="s">
        <v>292</v>
      </c>
      <c r="C135" s="211" t="s">
        <v>292</v>
      </c>
      <c r="D135" s="211" t="s">
        <v>292</v>
      </c>
      <c r="E135" s="211" t="s">
        <v>292</v>
      </c>
      <c r="F135" s="211" t="s">
        <v>292</v>
      </c>
      <c r="G135" s="211" t="s">
        <v>292</v>
      </c>
      <c r="H135" s="211" t="s">
        <v>292</v>
      </c>
      <c r="I135" s="211" t="s">
        <v>292</v>
      </c>
      <c r="J135" s="211" t="s">
        <v>292</v>
      </c>
      <c r="K135" s="211" t="s">
        <v>292</v>
      </c>
      <c r="L135" s="211" t="s">
        <v>292</v>
      </c>
      <c r="M135" s="211" t="s">
        <v>292</v>
      </c>
      <c r="N135" s="211" t="s">
        <v>292</v>
      </c>
      <c r="O135" s="211" t="s">
        <v>292</v>
      </c>
      <c r="P135" s="211" t="s">
        <v>292</v>
      </c>
      <c r="Q135" s="211" t="s">
        <v>292</v>
      </c>
    </row>
    <row r="136" spans="1:18" s="20" customFormat="1" ht="15" customHeight="1" x14ac:dyDescent="0.25">
      <c r="A136" s="119" t="s">
        <v>95</v>
      </c>
      <c r="B136" s="179">
        <v>-1.8121688467130213</v>
      </c>
      <c r="C136" s="179">
        <v>-2.1111839456483921</v>
      </c>
      <c r="D136" s="179">
        <v>-2.1202477614239541</v>
      </c>
      <c r="E136" s="179">
        <v>-1.5955321069106674</v>
      </c>
      <c r="F136" s="179">
        <v>-0.92384441086093716</v>
      </c>
      <c r="G136" s="179">
        <v>-1.4491243170364925</v>
      </c>
      <c r="H136" s="179">
        <v>-0.3557451217981793</v>
      </c>
      <c r="I136" s="179">
        <v>-2.0316981015033804</v>
      </c>
      <c r="J136" s="179">
        <v>-9.2042022422738938</v>
      </c>
      <c r="K136" s="179">
        <v>12.78210315237996</v>
      </c>
      <c r="L136" s="179">
        <v>17.073219020324302</v>
      </c>
      <c r="M136" s="179">
        <v>6.0524600538752509</v>
      </c>
      <c r="N136" s="179">
        <v>7.111586328408336</v>
      </c>
      <c r="O136" s="179">
        <v>8.7709051258678699</v>
      </c>
      <c r="P136" s="179">
        <v>-1.612607046842669</v>
      </c>
      <c r="Q136" s="179">
        <v>-0.89115963932971454</v>
      </c>
    </row>
    <row r="137" spans="1:18" s="20" customFormat="1" ht="15" customHeight="1" x14ac:dyDescent="0.25">
      <c r="A137" s="119" t="s">
        <v>96</v>
      </c>
      <c r="B137" s="179">
        <v>-1.2291425893774885</v>
      </c>
      <c r="C137" s="179">
        <v>-2.4527988587766458</v>
      </c>
      <c r="D137" s="179">
        <v>-2.5133959367533834</v>
      </c>
      <c r="E137" s="179">
        <v>1.125643145728958</v>
      </c>
      <c r="F137" s="179">
        <v>2.1350297231894615</v>
      </c>
      <c r="G137" s="179">
        <v>1.6295621538366447</v>
      </c>
      <c r="H137" s="179">
        <v>2.674943609419671</v>
      </c>
      <c r="I137" s="179">
        <v>-1.806427411928297</v>
      </c>
      <c r="J137" s="179">
        <v>-8.6367973870826802</v>
      </c>
      <c r="K137" s="179">
        <v>10.519811029972658</v>
      </c>
      <c r="L137" s="179">
        <v>12.521185228325947</v>
      </c>
      <c r="M137" s="179">
        <v>8.4894227350079206</v>
      </c>
      <c r="N137" s="179">
        <v>3.2923358569131977</v>
      </c>
      <c r="O137" s="179">
        <v>5.3746017897832559</v>
      </c>
      <c r="P137" s="179">
        <v>-7.5621500571601104</v>
      </c>
      <c r="Q137" s="180">
        <v>-0.58479366609222438</v>
      </c>
    </row>
    <row r="138" spans="1:18" s="20" customFormat="1" ht="15" customHeight="1" x14ac:dyDescent="0.25">
      <c r="A138" s="119" t="s">
        <v>97</v>
      </c>
      <c r="B138" s="179">
        <v>-1.3932389781078456</v>
      </c>
      <c r="C138" s="179">
        <v>-3.0998194872234848</v>
      </c>
      <c r="D138" s="179">
        <v>-3.1761383175558251</v>
      </c>
      <c r="E138" s="179">
        <v>1.1778205572905449</v>
      </c>
      <c r="F138" s="179">
        <v>3.0789835416163953</v>
      </c>
      <c r="G138" s="179">
        <v>2.6939407542470519</v>
      </c>
      <c r="H138" s="179">
        <v>3.4968489607606159</v>
      </c>
      <c r="I138" s="179">
        <v>-2.1497742512931666</v>
      </c>
      <c r="J138" s="179">
        <v>4.5101612564615721</v>
      </c>
      <c r="K138" s="179">
        <v>4.9057924741480576</v>
      </c>
      <c r="L138" s="179">
        <v>3.328563872810065</v>
      </c>
      <c r="M138" s="179">
        <v>4.7260991940410122</v>
      </c>
      <c r="N138" s="179">
        <v>3.8965546877222295</v>
      </c>
      <c r="O138" s="179">
        <v>4.1551797219677695</v>
      </c>
      <c r="P138" s="179">
        <v>2.6391049731024907</v>
      </c>
      <c r="Q138" s="180">
        <v>-0.51437572479719051</v>
      </c>
    </row>
    <row r="139" spans="1:18" s="20" customFormat="1" ht="15" customHeight="1" x14ac:dyDescent="0.25">
      <c r="A139" s="119" t="s">
        <v>98</v>
      </c>
      <c r="B139" s="179">
        <v>-1.3543656890150402</v>
      </c>
      <c r="C139" s="179">
        <v>-2.2626124650107187</v>
      </c>
      <c r="D139" s="179">
        <v>-2.3340907041179833</v>
      </c>
      <c r="E139" s="179">
        <v>2.0106619999104964</v>
      </c>
      <c r="F139" s="179">
        <v>1.1312798756080866</v>
      </c>
      <c r="G139" s="179">
        <v>1.5879643698877715</v>
      </c>
      <c r="H139" s="179">
        <v>0.66017167942911215</v>
      </c>
      <c r="I139" s="179">
        <v>-1.6584829731757367</v>
      </c>
      <c r="J139" s="179">
        <v>6.0819816058814098</v>
      </c>
      <c r="K139" s="179">
        <v>4.1799249244809005</v>
      </c>
      <c r="L139" s="179">
        <v>3.0860176112057047</v>
      </c>
      <c r="M139" s="179">
        <v>8.3015787074305507</v>
      </c>
      <c r="N139" s="179">
        <v>-0.10924479555836797</v>
      </c>
      <c r="O139" s="179">
        <v>2.0094040566903857</v>
      </c>
      <c r="P139" s="179">
        <v>-10.22860382801106</v>
      </c>
      <c r="Q139" s="180">
        <v>0.25265116917539387</v>
      </c>
    </row>
    <row r="140" spans="1:18" s="20" customFormat="1" ht="15" customHeight="1" x14ac:dyDescent="0.25">
      <c r="A140" s="208" t="s">
        <v>91</v>
      </c>
      <c r="B140" s="211" t="s">
        <v>292</v>
      </c>
      <c r="C140" s="211" t="s">
        <v>292</v>
      </c>
      <c r="D140" s="211" t="s">
        <v>292</v>
      </c>
      <c r="E140" s="211" t="s">
        <v>292</v>
      </c>
      <c r="F140" s="211" t="s">
        <v>292</v>
      </c>
      <c r="G140" s="211" t="s">
        <v>292</v>
      </c>
      <c r="H140" s="211" t="s">
        <v>292</v>
      </c>
      <c r="I140" s="211" t="s">
        <v>292</v>
      </c>
      <c r="J140" s="211" t="s">
        <v>292</v>
      </c>
      <c r="K140" s="211" t="s">
        <v>292</v>
      </c>
      <c r="L140" s="211" t="s">
        <v>292</v>
      </c>
      <c r="M140" s="211" t="s">
        <v>292</v>
      </c>
      <c r="N140" s="211" t="s">
        <v>292</v>
      </c>
      <c r="O140" s="211" t="s">
        <v>292</v>
      </c>
      <c r="P140" s="211" t="s">
        <v>292</v>
      </c>
      <c r="Q140" s="211" t="s">
        <v>292</v>
      </c>
    </row>
    <row r="141" spans="1:18" s="20" customFormat="1" ht="15" customHeight="1" x14ac:dyDescent="0.25">
      <c r="A141" s="119" t="s">
        <v>95</v>
      </c>
      <c r="B141" s="179">
        <v>-0.63708209483044698</v>
      </c>
      <c r="C141" s="179">
        <v>-0.90337621000576007</v>
      </c>
      <c r="D141" s="179">
        <v>-1.0628755796139728</v>
      </c>
      <c r="E141" s="179">
        <v>8.3458189436784522</v>
      </c>
      <c r="F141" s="179">
        <v>-4.637032565895538E-3</v>
      </c>
      <c r="G141" s="179">
        <v>5.0885566057701226E-3</v>
      </c>
      <c r="H141" s="179">
        <v>-1.5135981443663127E-2</v>
      </c>
      <c r="I141" s="179">
        <v>-0.74107203161280211</v>
      </c>
      <c r="J141" s="179">
        <v>5.9380157715874162</v>
      </c>
      <c r="K141" s="179">
        <v>8.3961954648596304</v>
      </c>
      <c r="L141" s="179">
        <v>5.7288686916141955</v>
      </c>
      <c r="M141" s="179">
        <v>16.757317253943668</v>
      </c>
      <c r="N141" s="179">
        <v>9.407661928822094</v>
      </c>
      <c r="O141" s="179">
        <v>9.7935839585291546</v>
      </c>
      <c r="P141" s="179">
        <v>7.2437828521660634</v>
      </c>
      <c r="Q141" s="180">
        <v>2.0075576333694158</v>
      </c>
      <c r="R141" s="62"/>
    </row>
    <row r="142" spans="1:18" s="20" customFormat="1" ht="15" customHeight="1" x14ac:dyDescent="0.25">
      <c r="A142" s="119" t="s">
        <v>96</v>
      </c>
      <c r="B142" s="179">
        <v>-0.38110365325718476</v>
      </c>
      <c r="C142" s="179">
        <v>-0.36399159480450294</v>
      </c>
      <c r="D142" s="179">
        <v>-0.553708070287243</v>
      </c>
      <c r="E142" s="179">
        <v>10.539897849709504</v>
      </c>
      <c r="F142" s="179">
        <v>-0.41156955791903727</v>
      </c>
      <c r="G142" s="179">
        <v>-1.004126528071879</v>
      </c>
      <c r="H142" s="179">
        <v>0.21246283500757102</v>
      </c>
      <c r="I142" s="179">
        <v>-0.46937251304483141</v>
      </c>
      <c r="J142" s="179">
        <v>7.9902785489922792</v>
      </c>
      <c r="K142" s="179">
        <v>10.420196797091279</v>
      </c>
      <c r="L142" s="179">
        <v>14.140132638347154</v>
      </c>
      <c r="M142" s="179">
        <v>6.5734701101564923</v>
      </c>
      <c r="N142" s="179">
        <v>6.9333243666590363</v>
      </c>
      <c r="O142" s="179">
        <v>5.5545781073542173</v>
      </c>
      <c r="P142" s="179">
        <v>15.136099113173685</v>
      </c>
      <c r="Q142" s="180">
        <v>1.6879799904959469</v>
      </c>
      <c r="R142" s="62"/>
    </row>
    <row r="143" spans="1:18" s="20" customFormat="1" ht="15" customHeight="1" x14ac:dyDescent="0.25">
      <c r="A143" s="119" t="s">
        <v>97</v>
      </c>
      <c r="B143" s="179">
        <v>9.0751681007276375E-2</v>
      </c>
      <c r="C143" s="179">
        <v>0.65560951381900168</v>
      </c>
      <c r="D143" s="179">
        <v>0.42716366359047697</v>
      </c>
      <c r="E143" s="179">
        <v>11.990118190180254</v>
      </c>
      <c r="F143" s="179">
        <v>-1.2913580375858942</v>
      </c>
      <c r="G143" s="179">
        <v>-1.3537253487504302</v>
      </c>
      <c r="H143" s="179">
        <v>-1.2251372925836392</v>
      </c>
      <c r="I143" s="179">
        <v>0.30625075828554316</v>
      </c>
      <c r="J143" s="179">
        <v>7.785689340908192</v>
      </c>
      <c r="K143" s="179">
        <v>10.24155416275832</v>
      </c>
      <c r="L143" s="179">
        <v>8.1961577932027581</v>
      </c>
      <c r="M143" s="179">
        <v>10.463333960528047</v>
      </c>
      <c r="N143" s="179">
        <v>7.8296810828682055</v>
      </c>
      <c r="O143" s="179">
        <v>7.4915430930475395</v>
      </c>
      <c r="P143" s="179">
        <v>9.5729665408113078</v>
      </c>
      <c r="Q143" s="180">
        <v>4.271811068194495</v>
      </c>
      <c r="R143" s="62"/>
    </row>
    <row r="144" spans="1:18" s="92" customFormat="1" ht="15" customHeight="1" x14ac:dyDescent="0.25">
      <c r="A144" s="119" t="s">
        <v>98</v>
      </c>
      <c r="B144" s="179">
        <v>1.4848249765522183</v>
      </c>
      <c r="C144" s="179">
        <v>2.0191973861742838</v>
      </c>
      <c r="D144" s="179">
        <v>1.8312210158661202</v>
      </c>
      <c r="E144" s="179">
        <v>12.996167425649062</v>
      </c>
      <c r="F144" s="179">
        <v>2.4643133371540671E-2</v>
      </c>
      <c r="G144" s="179">
        <v>0.50334491892991196</v>
      </c>
      <c r="H144" s="179">
        <v>-0.46137522734058223</v>
      </c>
      <c r="I144" s="179">
        <v>1.7805393998750105</v>
      </c>
      <c r="J144" s="179">
        <v>11.045812518963658</v>
      </c>
      <c r="K144" s="179">
        <v>11.495013288465515</v>
      </c>
      <c r="L144" s="179">
        <v>12.198585199757758</v>
      </c>
      <c r="M144" s="179">
        <v>11.563296854442356</v>
      </c>
      <c r="N144" s="179">
        <v>13.198772054624072</v>
      </c>
      <c r="O144" s="179">
        <v>12.426005688429825</v>
      </c>
      <c r="P144" s="179">
        <v>17.118987214771522</v>
      </c>
      <c r="Q144" s="180">
        <v>1.7973102614615328</v>
      </c>
      <c r="R144" s="62"/>
    </row>
    <row r="145" spans="1:18" s="92" customFormat="1" ht="15" customHeight="1" x14ac:dyDescent="0.25">
      <c r="A145" s="208" t="s">
        <v>150</v>
      </c>
      <c r="B145" s="215" t="s">
        <v>292</v>
      </c>
      <c r="C145" s="215" t="s">
        <v>292</v>
      </c>
      <c r="D145" s="215" t="s">
        <v>292</v>
      </c>
      <c r="E145" s="215" t="s">
        <v>292</v>
      </c>
      <c r="F145" s="215" t="s">
        <v>292</v>
      </c>
      <c r="G145" s="215" t="s">
        <v>292</v>
      </c>
      <c r="H145" s="215" t="s">
        <v>292</v>
      </c>
      <c r="I145" s="215" t="s">
        <v>292</v>
      </c>
      <c r="J145" s="215" t="s">
        <v>292</v>
      </c>
      <c r="K145" s="215" t="s">
        <v>292</v>
      </c>
      <c r="L145" s="215" t="s">
        <v>292</v>
      </c>
      <c r="M145" s="215" t="s">
        <v>292</v>
      </c>
      <c r="N145" s="215" t="s">
        <v>292</v>
      </c>
      <c r="O145" s="215" t="s">
        <v>292</v>
      </c>
      <c r="P145" s="215" t="s">
        <v>292</v>
      </c>
      <c r="Q145" s="209" t="s">
        <v>292</v>
      </c>
      <c r="R145" s="62"/>
    </row>
    <row r="146" spans="1:18" s="92" customFormat="1" ht="15" customHeight="1" x14ac:dyDescent="0.25">
      <c r="A146" s="119" t="s">
        <v>95</v>
      </c>
      <c r="B146" s="179">
        <v>2.5063816890762638</v>
      </c>
      <c r="C146" s="179">
        <v>2.7952792958840149</v>
      </c>
      <c r="D146" s="179">
        <v>2.7230106148309545</v>
      </c>
      <c r="E146" s="179">
        <v>6.6061974539525607</v>
      </c>
      <c r="F146" s="179">
        <v>1.7832836508884498</v>
      </c>
      <c r="G146" s="179">
        <v>1.3255585588368746</v>
      </c>
      <c r="H146" s="179">
        <v>2.2678728768950265</v>
      </c>
      <c r="I146" s="179">
        <v>2.5458466331891998</v>
      </c>
      <c r="J146" s="179">
        <v>4.5280323737927546</v>
      </c>
      <c r="K146" s="179">
        <v>6.6786129289429113</v>
      </c>
      <c r="L146" s="179">
        <v>7.5666191929239233</v>
      </c>
      <c r="M146" s="179">
        <v>7.0286304742785148</v>
      </c>
      <c r="N146" s="179">
        <v>5.9564246241470897</v>
      </c>
      <c r="O146" s="179">
        <v>5.7796695368310935</v>
      </c>
      <c r="P146" s="179">
        <v>7.1302584775971383</v>
      </c>
      <c r="Q146" s="180">
        <v>4.5291658360460332</v>
      </c>
      <c r="R146" s="62"/>
    </row>
    <row r="147" spans="1:18" s="92" customFormat="1" ht="15" customHeight="1" x14ac:dyDescent="0.25">
      <c r="A147" s="119" t="s">
        <v>96</v>
      </c>
      <c r="B147" s="179">
        <v>2.4708981623634259</v>
      </c>
      <c r="C147" s="179">
        <v>2.9482533486210087</v>
      </c>
      <c r="D147" s="179">
        <v>2.8680024095639567</v>
      </c>
      <c r="E147" s="179">
        <v>7.07182170606319</v>
      </c>
      <c r="F147" s="179">
        <v>1.2078585735058027</v>
      </c>
      <c r="G147" s="179">
        <v>0.99260994732426866</v>
      </c>
      <c r="H147" s="179">
        <v>1.4366668099661695</v>
      </c>
      <c r="I147" s="179">
        <v>2.6292171109870281</v>
      </c>
      <c r="J147" s="179">
        <v>8.3839623116269735</v>
      </c>
      <c r="K147" s="179">
        <v>4.985623007407483</v>
      </c>
      <c r="L147" s="179">
        <v>5.0654546896386989</v>
      </c>
      <c r="M147" s="179">
        <v>5.1393757934927464</v>
      </c>
      <c r="N147" s="179">
        <v>8.2724712927471131</v>
      </c>
      <c r="O147" s="179">
        <v>9.392077022834556</v>
      </c>
      <c r="P147" s="179">
        <v>2.3328082915575123</v>
      </c>
      <c r="Q147" s="180">
        <v>3.1692255650263945</v>
      </c>
      <c r="R147" s="62"/>
    </row>
    <row r="148" spans="1:18" s="92" customFormat="1" ht="15" customHeight="1" x14ac:dyDescent="0.25">
      <c r="A148" s="119" t="s">
        <v>97</v>
      </c>
      <c r="B148" s="179">
        <v>2.631220462955568</v>
      </c>
      <c r="C148" s="179">
        <v>3.5197739831811106</v>
      </c>
      <c r="D148" s="179">
        <v>3.4383505277037614</v>
      </c>
      <c r="E148" s="179">
        <v>7.1047958337959045</v>
      </c>
      <c r="F148" s="179">
        <v>0.44199317791446902</v>
      </c>
      <c r="G148" s="179">
        <v>0.14246656076832664</v>
      </c>
      <c r="H148" s="179">
        <v>0.75716122086606674</v>
      </c>
      <c r="I148" s="179">
        <v>2.9372703741483264</v>
      </c>
      <c r="J148" s="179">
        <v>3.6755550169917939</v>
      </c>
      <c r="K148" s="179">
        <v>8.5501081585237984</v>
      </c>
      <c r="L148" s="179">
        <v>1.7808801763213182</v>
      </c>
      <c r="M148" s="179">
        <v>10.796418967990306</v>
      </c>
      <c r="N148" s="179">
        <v>5.7734441783543673</v>
      </c>
      <c r="O148" s="179">
        <v>4.5182601728779588</v>
      </c>
      <c r="P148" s="179">
        <v>12.206006552980625</v>
      </c>
      <c r="Q148" s="180">
        <v>2.2538715604136712</v>
      </c>
      <c r="R148" s="62"/>
    </row>
    <row r="149" spans="1:18" s="92" customFormat="1" ht="15" customHeight="1" x14ac:dyDescent="0.25">
      <c r="A149" s="119" t="s">
        <v>98</v>
      </c>
      <c r="B149" s="179">
        <v>2.738966850225367</v>
      </c>
      <c r="C149" s="179">
        <v>3.3803378365879126</v>
      </c>
      <c r="D149" s="179">
        <v>3.322819579645838</v>
      </c>
      <c r="E149" s="179">
        <v>6.3961406975693507</v>
      </c>
      <c r="F149" s="179">
        <v>0.96292709866092707</v>
      </c>
      <c r="G149" s="179">
        <v>1.6434915651978912</v>
      </c>
      <c r="H149" s="179">
        <v>0.26773895524461011</v>
      </c>
      <c r="I149" s="179">
        <v>3.102861509241464</v>
      </c>
      <c r="J149" s="179">
        <v>3.2857565276619454</v>
      </c>
      <c r="K149" s="179">
        <v>6.8751983559586449</v>
      </c>
      <c r="L149" s="179">
        <v>6.9106304434145613</v>
      </c>
      <c r="M149" s="179">
        <v>8.4160642973893687</v>
      </c>
      <c r="N149" s="179">
        <v>5.9717313372645577</v>
      </c>
      <c r="O149" s="179">
        <v>4.9403988851454557</v>
      </c>
      <c r="P149" s="179">
        <v>10.956780588884058</v>
      </c>
      <c r="Q149" s="180">
        <v>4.6617147698398043</v>
      </c>
      <c r="R149" s="62"/>
    </row>
    <row r="150" spans="1:18" s="92" customFormat="1" ht="15" customHeight="1" x14ac:dyDescent="0.25">
      <c r="A150" s="208" t="s">
        <v>168</v>
      </c>
      <c r="B150" s="215" t="s">
        <v>292</v>
      </c>
      <c r="C150" s="215" t="s">
        <v>292</v>
      </c>
      <c r="D150" s="215" t="s">
        <v>292</v>
      </c>
      <c r="E150" s="215" t="s">
        <v>292</v>
      </c>
      <c r="F150" s="215" t="s">
        <v>292</v>
      </c>
      <c r="G150" s="215" t="s">
        <v>292</v>
      </c>
      <c r="H150" s="215" t="s">
        <v>292</v>
      </c>
      <c r="I150" s="215" t="s">
        <v>292</v>
      </c>
      <c r="J150" s="215" t="s">
        <v>292</v>
      </c>
      <c r="K150" s="215" t="s">
        <v>292</v>
      </c>
      <c r="L150" s="215" t="s">
        <v>292</v>
      </c>
      <c r="M150" s="215" t="s">
        <v>292</v>
      </c>
      <c r="N150" s="215" t="s">
        <v>292</v>
      </c>
      <c r="O150" s="215" t="s">
        <v>292</v>
      </c>
      <c r="P150" s="215" t="s">
        <v>292</v>
      </c>
      <c r="Q150" s="209" t="s">
        <v>292</v>
      </c>
      <c r="R150" s="62"/>
    </row>
    <row r="151" spans="1:18" s="92" customFormat="1" ht="15" customHeight="1" x14ac:dyDescent="0.25">
      <c r="A151" s="119" t="s">
        <v>95</v>
      </c>
      <c r="B151" s="179">
        <v>2.555649114077525</v>
      </c>
      <c r="C151" s="179">
        <v>3.1452948484850936</v>
      </c>
      <c r="D151" s="179">
        <v>3.1429434599734094</v>
      </c>
      <c r="E151" s="179">
        <v>3.3031246343033587</v>
      </c>
      <c r="F151" s="179">
        <v>1.0656559365344975</v>
      </c>
      <c r="G151" s="179">
        <v>1.6365486839902417</v>
      </c>
      <c r="H151" s="179">
        <v>0.45904022092007324</v>
      </c>
      <c r="I151" s="179">
        <v>2.8952614907588696</v>
      </c>
      <c r="J151" s="179">
        <v>2.4551897291025284</v>
      </c>
      <c r="K151" s="179">
        <v>12.838503831249341</v>
      </c>
      <c r="L151" s="179">
        <v>16.645261696706285</v>
      </c>
      <c r="M151" s="179">
        <v>8.1894915409061184</v>
      </c>
      <c r="N151" s="179">
        <v>11.788404756374931</v>
      </c>
      <c r="O151" s="179">
        <v>11.200897866226029</v>
      </c>
      <c r="P151" s="179">
        <v>15.301502012874209</v>
      </c>
      <c r="Q151" s="180">
        <v>2.7204113195865745</v>
      </c>
      <c r="R151" s="62"/>
    </row>
    <row r="152" spans="1:18" s="92" customFormat="1" ht="15" customHeight="1" x14ac:dyDescent="0.25">
      <c r="A152" s="119" t="s">
        <v>96</v>
      </c>
      <c r="B152" s="179">
        <v>2.8114500274902383</v>
      </c>
      <c r="C152" s="179">
        <v>3.2937378540547826</v>
      </c>
      <c r="D152" s="179">
        <v>3.3247734612679096</v>
      </c>
      <c r="E152" s="179">
        <v>1.798409530684836</v>
      </c>
      <c r="F152" s="179">
        <v>1.5466266129337214</v>
      </c>
      <c r="G152" s="179">
        <v>2.0994138957731963</v>
      </c>
      <c r="H152" s="179">
        <v>0.969437093421746</v>
      </c>
      <c r="I152" s="179">
        <v>3.0958552652407718</v>
      </c>
      <c r="J152" s="179">
        <v>0.10540261650608329</v>
      </c>
      <c r="K152" s="179">
        <v>8.3023601904625366</v>
      </c>
      <c r="L152" s="179">
        <v>5.4780345746493992</v>
      </c>
      <c r="M152" s="179">
        <v>11.610257692314292</v>
      </c>
      <c r="N152" s="179">
        <v>6.2159298179132634</v>
      </c>
      <c r="O152" s="179">
        <v>5.3750441883811675</v>
      </c>
      <c r="P152" s="179">
        <v>11.055425744478399</v>
      </c>
      <c r="Q152" s="180">
        <v>3.3612051154716482</v>
      </c>
      <c r="R152" s="62"/>
    </row>
    <row r="153" spans="1:18" s="92" customFormat="1" ht="15" customHeight="1" x14ac:dyDescent="0.25">
      <c r="A153" s="119" t="s">
        <v>97</v>
      </c>
      <c r="B153" s="179">
        <v>3.0075539208339421</v>
      </c>
      <c r="C153" s="179">
        <v>3.2236076633622872</v>
      </c>
      <c r="D153" s="179">
        <v>3.2936781139721489</v>
      </c>
      <c r="E153" s="179">
        <v>0.12846626711409215</v>
      </c>
      <c r="F153" s="179">
        <v>2.4265652931381396</v>
      </c>
      <c r="G153" s="179">
        <v>2.8467177330620643</v>
      </c>
      <c r="H153" s="179">
        <v>1.9774095055703924</v>
      </c>
      <c r="I153" s="179">
        <v>3.1690693898008533</v>
      </c>
      <c r="J153" s="179">
        <v>2.4227353095500348</v>
      </c>
      <c r="K153" s="179">
        <v>5.4957459329350513</v>
      </c>
      <c r="L153" s="179">
        <v>8.6438314557354374</v>
      </c>
      <c r="M153" s="179">
        <v>2.9969937840170076</v>
      </c>
      <c r="N153" s="179">
        <v>8.5238802923541783</v>
      </c>
      <c r="O153" s="179">
        <v>7.8918456735936644</v>
      </c>
      <c r="P153" s="179">
        <v>11.400293980678612</v>
      </c>
      <c r="Q153" s="180">
        <v>4.4536949324314605</v>
      </c>
      <c r="R153" s="62"/>
    </row>
    <row r="154" spans="1:18" s="92" customFormat="1" ht="15" customHeight="1" x14ac:dyDescent="0.25">
      <c r="A154" s="119" t="s">
        <v>98</v>
      </c>
      <c r="B154" s="179">
        <v>3.1095821312979552</v>
      </c>
      <c r="C154" s="179">
        <v>3.0447173190625563</v>
      </c>
      <c r="D154" s="179">
        <v>3.0985523116437292</v>
      </c>
      <c r="E154" s="179">
        <v>0.39158216146569202</v>
      </c>
      <c r="F154" s="179">
        <v>3.3897588890980757</v>
      </c>
      <c r="G154" s="179">
        <v>0.5262273371395878</v>
      </c>
      <c r="H154" s="179">
        <v>6.3964102467134012</v>
      </c>
      <c r="I154" s="179">
        <v>2.6441408034004326</v>
      </c>
      <c r="J154" s="179">
        <v>1.5888521873379062</v>
      </c>
      <c r="K154" s="179">
        <v>3.666935608339486</v>
      </c>
      <c r="L154" s="179">
        <v>6.5363053814809575</v>
      </c>
      <c r="M154" s="179">
        <v>0.755448634302752</v>
      </c>
      <c r="N154" s="179">
        <v>7.8263297230682269</v>
      </c>
      <c r="O154" s="179">
        <v>5.7398661006002385</v>
      </c>
      <c r="P154" s="179">
        <v>17.229707151574104</v>
      </c>
      <c r="Q154" s="180">
        <v>2.8132922639890978</v>
      </c>
      <c r="R154" s="62"/>
    </row>
    <row r="155" spans="1:18" s="92" customFormat="1" ht="15" customHeight="1" x14ac:dyDescent="0.25">
      <c r="A155" s="208" t="s">
        <v>233</v>
      </c>
      <c r="B155" s="215" t="s">
        <v>292</v>
      </c>
      <c r="C155" s="215" t="s">
        <v>292</v>
      </c>
      <c r="D155" s="215" t="s">
        <v>292</v>
      </c>
      <c r="E155" s="215" t="s">
        <v>292</v>
      </c>
      <c r="F155" s="215" t="s">
        <v>292</v>
      </c>
      <c r="G155" s="215" t="s">
        <v>292</v>
      </c>
      <c r="H155" s="215" t="s">
        <v>292</v>
      </c>
      <c r="I155" s="215" t="s">
        <v>292</v>
      </c>
      <c r="J155" s="215" t="s">
        <v>292</v>
      </c>
      <c r="K155" s="215" t="s">
        <v>292</v>
      </c>
      <c r="L155" s="215" t="s">
        <v>292</v>
      </c>
      <c r="M155" s="215" t="s">
        <v>292</v>
      </c>
      <c r="N155" s="215" t="s">
        <v>292</v>
      </c>
      <c r="O155" s="215" t="s">
        <v>292</v>
      </c>
      <c r="P155" s="215" t="s">
        <v>292</v>
      </c>
      <c r="Q155" s="209" t="s">
        <v>292</v>
      </c>
      <c r="R155" s="62"/>
    </row>
    <row r="156" spans="1:18" s="92" customFormat="1" ht="15" customHeight="1" x14ac:dyDescent="0.25">
      <c r="A156" s="119" t="s">
        <v>95</v>
      </c>
      <c r="B156" s="179">
        <v>2.9424366947270642</v>
      </c>
      <c r="C156" s="179">
        <v>3.5323002607111675</v>
      </c>
      <c r="D156" s="179">
        <v>3.5583112111484638</v>
      </c>
      <c r="E156" s="179">
        <v>2.2280348661082598</v>
      </c>
      <c r="F156" s="179">
        <v>1.4647380595435209</v>
      </c>
      <c r="G156" s="179">
        <v>1.3441143047340915</v>
      </c>
      <c r="H156" s="179">
        <v>1.6000680580923898</v>
      </c>
      <c r="I156" s="179">
        <v>3.1559894615285486</v>
      </c>
      <c r="J156" s="179">
        <v>2.2154197935132771</v>
      </c>
      <c r="K156" s="179">
        <v>-2.0825262223263508</v>
      </c>
      <c r="L156" s="179">
        <v>-1.7340795297409954</v>
      </c>
      <c r="M156" s="179">
        <v>-1.3193508792742108</v>
      </c>
      <c r="N156" s="179">
        <v>7.4279166750717849</v>
      </c>
      <c r="O156" s="179">
        <v>5.8695208102803207</v>
      </c>
      <c r="P156" s="179">
        <v>15.897686769293458</v>
      </c>
      <c r="Q156" s="180">
        <v>1.6401656457653075</v>
      </c>
      <c r="R156" s="62"/>
    </row>
    <row r="157" spans="1:18" s="92" customFormat="1" ht="15" customHeight="1" x14ac:dyDescent="0.25">
      <c r="A157" s="119" t="s">
        <v>96</v>
      </c>
      <c r="B157" s="179">
        <v>3.3186856646611744</v>
      </c>
      <c r="C157" s="179">
        <v>3.3732634141303492</v>
      </c>
      <c r="D157" s="179">
        <v>3.3607038368668611</v>
      </c>
      <c r="E157" s="179">
        <v>3.9931011018985174</v>
      </c>
      <c r="F157" s="179">
        <v>3.1965473242175904</v>
      </c>
      <c r="G157" s="179">
        <v>2.1308978377590648</v>
      </c>
      <c r="H157" s="179">
        <v>4.3191019467923013</v>
      </c>
      <c r="I157" s="179">
        <v>3.1725663048884627</v>
      </c>
      <c r="J157" s="179">
        <v>1.6712399050181119</v>
      </c>
      <c r="K157" s="179">
        <v>6.1319439819897923</v>
      </c>
      <c r="L157" s="179">
        <v>7.3770179662245425</v>
      </c>
      <c r="M157" s="179">
        <v>5.010115700623345</v>
      </c>
      <c r="N157" s="179">
        <v>6.6889550398365287</v>
      </c>
      <c r="O157" s="179">
        <v>4.4743656890070298</v>
      </c>
      <c r="P157" s="179">
        <v>18.481160327442154</v>
      </c>
      <c r="Q157" s="180">
        <v>3.534625226311249</v>
      </c>
      <c r="R157" s="62"/>
    </row>
    <row r="158" spans="1:18" s="92" customFormat="1" ht="15" customHeight="1" x14ac:dyDescent="0.25">
      <c r="A158" s="119" t="s">
        <v>97</v>
      </c>
      <c r="B158" s="179">
        <v>2.2141431838532952</v>
      </c>
      <c r="C158" s="179">
        <v>2.663862955341159</v>
      </c>
      <c r="D158" s="179">
        <v>2.5357455677853693</v>
      </c>
      <c r="E158" s="179">
        <v>8.3567467918420135</v>
      </c>
      <c r="F158" s="179">
        <v>1.0675019717488539</v>
      </c>
      <c r="G158" s="179">
        <v>0.23188361133044566</v>
      </c>
      <c r="H158" s="179">
        <v>1.9690693612975281</v>
      </c>
      <c r="I158" s="179">
        <v>2.2496238909603221</v>
      </c>
      <c r="J158" s="179">
        <v>4.0838458980047392</v>
      </c>
      <c r="K158" s="179">
        <v>5.3855605198782825</v>
      </c>
      <c r="L158" s="179">
        <v>5.8498444890766592</v>
      </c>
      <c r="M158" s="179">
        <v>4.5280296038016559</v>
      </c>
      <c r="N158" s="179">
        <v>6.5886295186926986</v>
      </c>
      <c r="O158" s="179">
        <v>5.7928962184589921</v>
      </c>
      <c r="P158" s="179">
        <v>10.371094397588877</v>
      </c>
      <c r="Q158" s="180">
        <v>2.9634055810158486</v>
      </c>
      <c r="R158" s="62"/>
    </row>
    <row r="159" spans="1:18" s="92" customFormat="1" ht="15" customHeight="1" x14ac:dyDescent="0.25">
      <c r="A159" s="119" t="s">
        <v>98</v>
      </c>
      <c r="B159" s="179">
        <v>3.6800451619069605</v>
      </c>
      <c r="C159" s="179">
        <v>3.8777192262468958</v>
      </c>
      <c r="D159" s="179">
        <v>3.7825366447260791</v>
      </c>
      <c r="E159" s="179">
        <v>8.7691080399811483</v>
      </c>
      <c r="F159" s="179">
        <v>3.1767295338361237</v>
      </c>
      <c r="G159" s="179">
        <v>6.4890824975280452</v>
      </c>
      <c r="H159" s="179">
        <v>-0.10685090390295215</v>
      </c>
      <c r="I159" s="179">
        <v>4.2589931891227337</v>
      </c>
      <c r="J159" s="179">
        <v>7.6733494111604728</v>
      </c>
      <c r="K159" s="179">
        <v>1.9583718314934799</v>
      </c>
      <c r="L159" s="179">
        <v>0.68686533425407958</v>
      </c>
      <c r="M159" s="179">
        <v>5.2125394563412186</v>
      </c>
      <c r="N159" s="179">
        <v>9.0133972157779425</v>
      </c>
      <c r="O159" s="179">
        <v>10.552046849685908</v>
      </c>
      <c r="P159" s="179">
        <v>2.777614879600705</v>
      </c>
      <c r="Q159" s="180">
        <v>2.9679950007715235</v>
      </c>
      <c r="R159" s="62"/>
    </row>
    <row r="160" spans="1:18" s="92" customFormat="1" ht="15" customHeight="1" x14ac:dyDescent="0.25">
      <c r="A160" s="208" t="s">
        <v>245</v>
      </c>
      <c r="B160" s="215" t="s">
        <v>292</v>
      </c>
      <c r="C160" s="215" t="s">
        <v>292</v>
      </c>
      <c r="D160" s="215" t="s">
        <v>292</v>
      </c>
      <c r="E160" s="215" t="s">
        <v>292</v>
      </c>
      <c r="F160" s="215" t="s">
        <v>292</v>
      </c>
      <c r="G160" s="215" t="s">
        <v>292</v>
      </c>
      <c r="H160" s="215" t="s">
        <v>292</v>
      </c>
      <c r="I160" s="215" t="s">
        <v>292</v>
      </c>
      <c r="J160" s="215" t="s">
        <v>292</v>
      </c>
      <c r="K160" s="215" t="s">
        <v>292</v>
      </c>
      <c r="L160" s="215" t="s">
        <v>292</v>
      </c>
      <c r="M160" s="215" t="s">
        <v>292</v>
      </c>
      <c r="N160" s="215" t="s">
        <v>292</v>
      </c>
      <c r="O160" s="215" t="s">
        <v>292</v>
      </c>
      <c r="P160" s="215" t="s">
        <v>292</v>
      </c>
      <c r="Q160" s="209" t="s">
        <v>292</v>
      </c>
      <c r="R160" s="62"/>
    </row>
    <row r="161" spans="1:18" s="92" customFormat="1" ht="15" customHeight="1" x14ac:dyDescent="0.25">
      <c r="A161" s="119" t="s">
        <v>95</v>
      </c>
      <c r="B161" s="179">
        <v>4.1565054402351649</v>
      </c>
      <c r="C161" s="179">
        <v>5.0016333918214713</v>
      </c>
      <c r="D161" s="179">
        <v>4.9085342933712326</v>
      </c>
      <c r="E161" s="179">
        <v>9.6871091800693137</v>
      </c>
      <c r="F161" s="179">
        <v>2.0308539499930021</v>
      </c>
      <c r="G161" s="179">
        <v>2.3371270461194626</v>
      </c>
      <c r="H161" s="179">
        <v>1.7005921721949591</v>
      </c>
      <c r="I161" s="179">
        <v>4.5516209291585454</v>
      </c>
      <c r="J161" s="179">
        <v>11.369526462008679</v>
      </c>
      <c r="K161" s="179">
        <v>6.6646038624895283</v>
      </c>
      <c r="L161" s="179">
        <v>8.2861767510631097</v>
      </c>
      <c r="M161" s="179">
        <v>4.7186983315305326</v>
      </c>
      <c r="N161" s="179">
        <v>9.3434605828349504</v>
      </c>
      <c r="O161" s="179">
        <v>7.1893193461828986</v>
      </c>
      <c r="P161" s="179">
        <v>20.331224577481947</v>
      </c>
      <c r="Q161" s="180">
        <v>4.8090282077235287</v>
      </c>
      <c r="R161" s="62"/>
    </row>
    <row r="162" spans="1:18" s="92" customFormat="1" ht="15" customHeight="1" x14ac:dyDescent="0.25">
      <c r="A162" s="119" t="s">
        <v>96</v>
      </c>
      <c r="B162" s="179">
        <v>2.7220514219375502</v>
      </c>
      <c r="C162" s="179">
        <v>3.2501958339144892</v>
      </c>
      <c r="D162" s="179">
        <v>3.0687782672814734</v>
      </c>
      <c r="E162" s="179">
        <v>12.263158056151994</v>
      </c>
      <c r="F162" s="179">
        <v>1.3342483831710723</v>
      </c>
      <c r="G162" s="179">
        <v>1.2742323372091988</v>
      </c>
      <c r="H162" s="179">
        <v>1.3996453099720725</v>
      </c>
      <c r="I162" s="179">
        <v>2.9275864521983976</v>
      </c>
      <c r="J162" s="179">
        <v>10.083000150255714</v>
      </c>
      <c r="K162" s="179">
        <v>5.1237902749446533</v>
      </c>
      <c r="L162" s="179">
        <v>0.12267678207349775</v>
      </c>
      <c r="M162" s="179">
        <v>10.0256218099086</v>
      </c>
      <c r="N162" s="179">
        <v>9.2617207023358645</v>
      </c>
      <c r="O162" s="179">
        <v>10.160594551449094</v>
      </c>
      <c r="P162" s="179">
        <v>4.9660019475662835</v>
      </c>
      <c r="Q162" s="180">
        <v>3.4688945549852406</v>
      </c>
      <c r="R162" s="62"/>
    </row>
    <row r="163" spans="1:18" s="92" customFormat="1" ht="15" customHeight="1" x14ac:dyDescent="0.25">
      <c r="A163" s="119" t="s">
        <v>97</v>
      </c>
      <c r="B163" s="179">
        <v>3.3174576891225911</v>
      </c>
      <c r="C163" s="179">
        <v>3.7340236215265463</v>
      </c>
      <c r="D163" s="179">
        <v>3.5907143232299745</v>
      </c>
      <c r="E163" s="179">
        <v>10.003112598573423</v>
      </c>
      <c r="F163" s="179">
        <v>2.2392306773342909</v>
      </c>
      <c r="G163" s="179">
        <v>2.1367436438970486</v>
      </c>
      <c r="H163" s="179">
        <v>2.3470403069583341</v>
      </c>
      <c r="I163" s="179">
        <v>3.4702887471443518</v>
      </c>
      <c r="J163" s="179">
        <v>8.7889204743282505</v>
      </c>
      <c r="K163" s="179">
        <v>7.874699938840422</v>
      </c>
      <c r="L163" s="179">
        <v>8.7404488808777785</v>
      </c>
      <c r="M163" s="179">
        <v>6.974960274352938</v>
      </c>
      <c r="N163" s="179">
        <v>5.3565179371618115</v>
      </c>
      <c r="O163" s="179">
        <v>5.4110806319165476</v>
      </c>
      <c r="P163" s="179">
        <v>5.1249640652611106</v>
      </c>
      <c r="Q163" s="179">
        <v>3.4442386970456198</v>
      </c>
      <c r="R163" s="62"/>
    </row>
    <row r="164" spans="1:18" s="92" customFormat="1" ht="15" customHeight="1" x14ac:dyDescent="0.25">
      <c r="A164" s="119" t="s">
        <v>98</v>
      </c>
      <c r="B164" s="179">
        <v>4.6206154325202533</v>
      </c>
      <c r="C164" s="179">
        <v>4.3617335002018649</v>
      </c>
      <c r="D164" s="179">
        <v>4.3469718137795894</v>
      </c>
      <c r="E164" s="179">
        <v>5.048105156857801</v>
      </c>
      <c r="F164" s="179">
        <v>5.4224923838933421</v>
      </c>
      <c r="G164" s="179">
        <v>6.8861589540274935</v>
      </c>
      <c r="H164" s="179">
        <v>3.8775081650946674</v>
      </c>
      <c r="I164" s="179">
        <v>4.7370634706404502</v>
      </c>
      <c r="J164" s="179">
        <v>6.1279564280304299</v>
      </c>
      <c r="K164" s="179">
        <v>7.0144298131439058</v>
      </c>
      <c r="L164" s="179">
        <v>1.7317192262755299</v>
      </c>
      <c r="M164" s="179">
        <v>16.334731756753214</v>
      </c>
      <c r="N164" s="179">
        <v>2.9756165212566401</v>
      </c>
      <c r="O164" s="179">
        <v>2.906193930717933</v>
      </c>
      <c r="P164" s="179">
        <v>3.2994676778020278</v>
      </c>
      <c r="Q164" s="179">
        <v>2.0601674827546219</v>
      </c>
      <c r="R164" s="62"/>
    </row>
    <row r="165" spans="1:18" s="92" customFormat="1" ht="15" customHeight="1" x14ac:dyDescent="0.2">
      <c r="A165" s="208" t="s">
        <v>278</v>
      </c>
      <c r="B165" s="349" t="s">
        <v>292</v>
      </c>
      <c r="C165" s="349" t="s">
        <v>292</v>
      </c>
      <c r="D165" s="315" t="s">
        <v>292</v>
      </c>
      <c r="E165" s="315" t="s">
        <v>292</v>
      </c>
      <c r="F165" s="315" t="s">
        <v>292</v>
      </c>
      <c r="G165" s="315" t="s">
        <v>292</v>
      </c>
      <c r="H165" s="315" t="s">
        <v>292</v>
      </c>
      <c r="I165" s="315" t="s">
        <v>292</v>
      </c>
      <c r="J165" s="315" t="s">
        <v>292</v>
      </c>
      <c r="K165" s="315" t="s">
        <v>292</v>
      </c>
      <c r="L165" s="315" t="s">
        <v>292</v>
      </c>
      <c r="M165" s="315" t="s">
        <v>292</v>
      </c>
      <c r="N165" s="315" t="s">
        <v>292</v>
      </c>
      <c r="O165" s="315" t="s">
        <v>292</v>
      </c>
      <c r="P165" s="315" t="s">
        <v>292</v>
      </c>
      <c r="Q165" s="315" t="s">
        <v>292</v>
      </c>
    </row>
    <row r="166" spans="1:18" s="92" customFormat="1" ht="15" customHeight="1" x14ac:dyDescent="0.25">
      <c r="A166" s="119" t="s">
        <v>95</v>
      </c>
      <c r="B166" s="179">
        <v>2.2738186719769118</v>
      </c>
      <c r="C166" s="179">
        <v>1.8901612108190022</v>
      </c>
      <c r="D166" s="179">
        <v>1.8630868715361117</v>
      </c>
      <c r="E166" s="179">
        <v>3.2111213950643247</v>
      </c>
      <c r="F166" s="179">
        <v>3.198199007771052</v>
      </c>
      <c r="G166" s="179">
        <v>4.1901952979410737</v>
      </c>
      <c r="H166" s="179">
        <v>2.1554517925137731</v>
      </c>
      <c r="I166" s="179">
        <v>2.2858980944725431</v>
      </c>
      <c r="J166" s="179">
        <v>-1.0435856370344965</v>
      </c>
      <c r="K166" s="179">
        <v>-1.0166146575594865</v>
      </c>
      <c r="L166" s="179">
        <v>1.622047425873447</v>
      </c>
      <c r="M166" s="179">
        <v>-5.5541189468266765</v>
      </c>
      <c r="N166" s="179">
        <v>-4.2695190970913899</v>
      </c>
      <c r="O166" s="179">
        <v>-0.59132214125889959</v>
      </c>
      <c r="P166" s="179">
        <v>-20.834353251647542</v>
      </c>
      <c r="Q166" s="179">
        <v>-1.3467946970213234</v>
      </c>
    </row>
    <row r="167" spans="1:18" s="92" customFormat="1" ht="15" customHeight="1" x14ac:dyDescent="0.25">
      <c r="A167" s="119" t="s">
        <v>96</v>
      </c>
      <c r="B167" s="179">
        <v>-8.217321134266129</v>
      </c>
      <c r="C167" s="179">
        <v>-12.596814505504128</v>
      </c>
      <c r="D167" s="179">
        <v>-12.767291912602516</v>
      </c>
      <c r="E167" s="179">
        <v>-4.7625996392488759</v>
      </c>
      <c r="F167" s="179">
        <v>3.6453161325237886</v>
      </c>
      <c r="G167" s="179">
        <v>8.701676642014661</v>
      </c>
      <c r="H167" s="179">
        <v>-1.5196989094737319</v>
      </c>
      <c r="I167" s="179">
        <v>-9.2499914855201837</v>
      </c>
      <c r="J167" s="179">
        <v>-14.907488944002225</v>
      </c>
      <c r="K167" s="179">
        <v>-36.871658183448673</v>
      </c>
      <c r="L167" s="179">
        <v>-10.146389468423124</v>
      </c>
      <c r="M167" s="179">
        <v>-59.934143335734809</v>
      </c>
      <c r="N167" s="179">
        <v>-26.190752158019606</v>
      </c>
      <c r="O167" s="179">
        <v>-23.508670640410188</v>
      </c>
      <c r="P167" s="179">
        <v>-39.412127660472649</v>
      </c>
      <c r="Q167" s="179">
        <v>-16.142458194090167</v>
      </c>
    </row>
    <row r="168" spans="1:18" s="92" customFormat="1" ht="15" customHeight="1" x14ac:dyDescent="0.25">
      <c r="A168" s="119" t="s">
        <v>97</v>
      </c>
      <c r="B168" s="179">
        <v>-3.1100134389025271</v>
      </c>
      <c r="C168" s="179">
        <v>-6.3199825544670603</v>
      </c>
      <c r="D168" s="179">
        <v>-6.2850184562083768</v>
      </c>
      <c r="E168" s="179">
        <v>-7.7042445069206735</v>
      </c>
      <c r="F168" s="179">
        <v>4.8755444745011403</v>
      </c>
      <c r="G168" s="179">
        <v>9.1092936620208462</v>
      </c>
      <c r="H168" s="179">
        <v>0.47063119820708721</v>
      </c>
      <c r="I168" s="179">
        <v>-3.70333106015363</v>
      </c>
      <c r="J168" s="179">
        <v>-2.5408234016149862</v>
      </c>
      <c r="K168" s="179">
        <v>-31.695907280442697</v>
      </c>
      <c r="L168" s="179">
        <v>-3.2573488557784174</v>
      </c>
      <c r="M168" s="179">
        <v>-44.183962258999443</v>
      </c>
      <c r="N168" s="179">
        <v>-12.173932445462043</v>
      </c>
      <c r="O168" s="179">
        <v>-7.9121208443544049</v>
      </c>
      <c r="P168" s="179">
        <v>-31.092771293833309</v>
      </c>
      <c r="Q168" s="179">
        <v>-11.511048348672858</v>
      </c>
    </row>
    <row r="169" spans="1:18" s="92" customFormat="1" ht="15" customHeight="1" x14ac:dyDescent="0.25">
      <c r="A169" s="119" t="s">
        <v>98</v>
      </c>
      <c r="B169" s="179">
        <v>-1.9339567827024524</v>
      </c>
      <c r="C169" s="179">
        <v>-3.4683590683266772</v>
      </c>
      <c r="D169" s="179">
        <v>-3.3940143252483779</v>
      </c>
      <c r="E169" s="179">
        <v>-7.1661511423419881</v>
      </c>
      <c r="F169" s="179">
        <v>2.3267623081129045</v>
      </c>
      <c r="G169" s="179">
        <v>4.6656629153110316</v>
      </c>
      <c r="H169" s="179">
        <v>-0.16098100091700474</v>
      </c>
      <c r="I169" s="179">
        <v>-2.1836383193018634</v>
      </c>
      <c r="J169" s="179">
        <v>-1.2358744051763466</v>
      </c>
      <c r="K169" s="179">
        <v>-7.5611979894002985</v>
      </c>
      <c r="L169" s="179">
        <v>9.1650728762307665</v>
      </c>
      <c r="M169" s="179">
        <v>-30.356534930169772</v>
      </c>
      <c r="N169" s="179">
        <v>-5.6974458866414892</v>
      </c>
      <c r="O169" s="179">
        <v>-1.8251959838439689</v>
      </c>
      <c r="P169" s="179">
        <v>-23.004927059055944</v>
      </c>
      <c r="Q169" s="179">
        <v>-3.8144712921108379</v>
      </c>
      <c r="R169" s="62"/>
    </row>
    <row r="170" spans="1:18" s="92" customFormat="1" ht="15" customHeight="1" x14ac:dyDescent="0.2">
      <c r="A170" s="208" t="s">
        <v>282</v>
      </c>
      <c r="B170" s="349" t="s">
        <v>292</v>
      </c>
      <c r="C170" s="349" t="s">
        <v>292</v>
      </c>
      <c r="D170" s="315" t="s">
        <v>292</v>
      </c>
      <c r="E170" s="315" t="s">
        <v>292</v>
      </c>
      <c r="F170" s="315" t="s">
        <v>292</v>
      </c>
      <c r="G170" s="315" t="s">
        <v>292</v>
      </c>
      <c r="H170" s="315" t="s">
        <v>292</v>
      </c>
      <c r="I170" s="315" t="s">
        <v>292</v>
      </c>
      <c r="J170" s="315" t="s">
        <v>292</v>
      </c>
      <c r="K170" s="315" t="s">
        <v>292</v>
      </c>
      <c r="L170" s="315" t="s">
        <v>292</v>
      </c>
      <c r="M170" s="315" t="s">
        <v>292</v>
      </c>
      <c r="N170" s="315" t="s">
        <v>292</v>
      </c>
      <c r="O170" s="315" t="s">
        <v>292</v>
      </c>
      <c r="P170" s="315" t="s">
        <v>292</v>
      </c>
      <c r="Q170" s="315" t="s">
        <v>292</v>
      </c>
    </row>
    <row r="171" spans="1:18" s="92" customFormat="1" ht="15" customHeight="1" x14ac:dyDescent="0.25">
      <c r="A171" s="119" t="s">
        <v>95</v>
      </c>
      <c r="B171" s="179">
        <v>-1.2711006101372249</v>
      </c>
      <c r="C171" s="179">
        <v>0.55329215692773914</v>
      </c>
      <c r="D171" s="179">
        <v>0.57133487381490511</v>
      </c>
      <c r="E171" s="179">
        <v>-0.55266367528061267</v>
      </c>
      <c r="F171" s="179">
        <v>-5.6405062577310616</v>
      </c>
      <c r="G171" s="179">
        <v>-2.7343654998389155</v>
      </c>
      <c r="H171" s="179">
        <v>-8.7997567723054857</v>
      </c>
      <c r="I171" s="179">
        <v>-4.4820679034074828E-2</v>
      </c>
      <c r="J171" s="179">
        <v>10.143005570063536</v>
      </c>
      <c r="K171" s="179">
        <v>0.34335430564857461</v>
      </c>
      <c r="L171" s="179">
        <v>6.1037199260501467</v>
      </c>
      <c r="M171" s="179">
        <v>-9.7429901934068681</v>
      </c>
      <c r="N171" s="179">
        <v>-1.0880121887712306</v>
      </c>
      <c r="O171" s="179">
        <v>1.5526069325985787</v>
      </c>
      <c r="P171" s="179">
        <v>-15.823742876631599</v>
      </c>
      <c r="Q171" s="179">
        <v>4.1108529070261142</v>
      </c>
    </row>
    <row r="172" spans="1:18" s="92" customFormat="1" ht="15" customHeight="1" x14ac:dyDescent="0.25">
      <c r="A172" s="119" t="s">
        <v>96</v>
      </c>
      <c r="B172" s="179">
        <v>15.466145662031124</v>
      </c>
      <c r="C172" s="179">
        <v>18.543936914075616</v>
      </c>
      <c r="D172" s="179">
        <v>18.85749380152788</v>
      </c>
      <c r="E172" s="179">
        <v>5.2107139732732435</v>
      </c>
      <c r="F172" s="179">
        <v>8.5095467432615237</v>
      </c>
      <c r="G172" s="179">
        <v>7.6948062848312304</v>
      </c>
      <c r="H172" s="179">
        <v>9.4279934666551526</v>
      </c>
      <c r="I172" s="179">
        <v>16.483678445051993</v>
      </c>
      <c r="J172" s="179">
        <v>18.777042536923787</v>
      </c>
      <c r="K172" s="179">
        <v>43.206496944697193</v>
      </c>
      <c r="L172" s="179">
        <v>33.11775351404026</v>
      </c>
      <c r="M172" s="179">
        <v>63.338642087386035</v>
      </c>
      <c r="N172" s="179">
        <v>33.119701720157025</v>
      </c>
      <c r="O172" s="179">
        <v>32.458174047141767</v>
      </c>
      <c r="P172" s="179">
        <v>37.309100717950571</v>
      </c>
      <c r="Q172" s="179">
        <v>21.355735147096141</v>
      </c>
    </row>
    <row r="173" spans="1:18" s="92" customFormat="1" ht="15" customHeight="1" x14ac:dyDescent="0.25">
      <c r="A173" s="119" t="s">
        <v>97</v>
      </c>
      <c r="B173" s="341">
        <v>9.9746303956409008</v>
      </c>
      <c r="C173" s="341">
        <v>16.414364434252278</v>
      </c>
      <c r="D173" s="341">
        <v>16.536263370484789</v>
      </c>
      <c r="E173" s="341">
        <v>11.672843326562671</v>
      </c>
      <c r="F173" s="341">
        <v>-4.2172808283723526</v>
      </c>
      <c r="G173" s="341">
        <v>-3.5821282418806391</v>
      </c>
      <c r="H173" s="341">
        <v>-4.9448799429970762</v>
      </c>
      <c r="I173" s="341">
        <v>12.532856966999503</v>
      </c>
      <c r="J173" s="341">
        <v>2.2836717376785174</v>
      </c>
      <c r="K173" s="341">
        <v>50.912127143837552</v>
      </c>
      <c r="L173" s="341">
        <v>10.194895533730076</v>
      </c>
      <c r="M173" s="341">
        <v>77.152953315241177</v>
      </c>
      <c r="N173" s="341">
        <v>19.784884426971701</v>
      </c>
      <c r="O173" s="341">
        <v>17.331779796745778</v>
      </c>
      <c r="P173" s="341">
        <v>34.114097791884575</v>
      </c>
      <c r="Q173" s="341">
        <v>17.603913954191768</v>
      </c>
    </row>
    <row r="174" spans="1:18" s="92" customFormat="1" ht="15" customHeight="1" x14ac:dyDescent="0.25">
      <c r="A174" s="119" t="s">
        <v>98</v>
      </c>
      <c r="B174" s="341">
        <v>9.7047199968260713</v>
      </c>
      <c r="C174" s="341">
        <v>8.1974401057135537</v>
      </c>
      <c r="D174" s="341">
        <v>8.2336387038573378</v>
      </c>
      <c r="E174" s="341">
        <v>5.8317192463727281</v>
      </c>
      <c r="F174" s="341">
        <v>13.66893764826591</v>
      </c>
      <c r="G174" s="341">
        <v>13.410383134129901</v>
      </c>
      <c r="H174" s="341">
        <v>13.957795525443558</v>
      </c>
      <c r="I174" s="341">
        <v>9.0681451505546562</v>
      </c>
      <c r="J174" s="341">
        <v>-3.0469629354776089</v>
      </c>
      <c r="K174" s="341">
        <v>24.982192881535738</v>
      </c>
      <c r="L174" s="341">
        <v>13.137591376932534</v>
      </c>
      <c r="M174" s="341">
        <v>51.40949300737546</v>
      </c>
      <c r="N174" s="341">
        <v>20.028830768201217</v>
      </c>
      <c r="O174" s="341">
        <v>18.068682801225492</v>
      </c>
      <c r="P174" s="341">
        <v>30.971768917942654</v>
      </c>
      <c r="Q174" s="341">
        <v>11.648636641209322</v>
      </c>
    </row>
    <row r="175" spans="1:18" s="92" customFormat="1" ht="15" customHeight="1" x14ac:dyDescent="0.2">
      <c r="A175" s="208" t="s">
        <v>293</v>
      </c>
      <c r="B175" s="349" t="s">
        <v>292</v>
      </c>
      <c r="C175" s="349" t="s">
        <v>292</v>
      </c>
      <c r="D175" s="315" t="s">
        <v>292</v>
      </c>
      <c r="E175" s="315" t="s">
        <v>292</v>
      </c>
      <c r="F175" s="315" t="s">
        <v>292</v>
      </c>
      <c r="G175" s="315" t="s">
        <v>292</v>
      </c>
      <c r="H175" s="315" t="s">
        <v>292</v>
      </c>
      <c r="I175" s="315" t="s">
        <v>292</v>
      </c>
      <c r="J175" s="315" t="s">
        <v>292</v>
      </c>
      <c r="K175" s="315" t="s">
        <v>292</v>
      </c>
      <c r="L175" s="315" t="s">
        <v>292</v>
      </c>
      <c r="M175" s="315" t="s">
        <v>292</v>
      </c>
      <c r="N175" s="315" t="s">
        <v>292</v>
      </c>
      <c r="O175" s="315" t="s">
        <v>292</v>
      </c>
      <c r="P175" s="315" t="s">
        <v>292</v>
      </c>
      <c r="Q175" s="315" t="s">
        <v>292</v>
      </c>
    </row>
    <row r="176" spans="1:18" s="92" customFormat="1" ht="15" customHeight="1" x14ac:dyDescent="0.25">
      <c r="A176" s="119" t="s">
        <v>95</v>
      </c>
      <c r="B176" s="179">
        <v>6.3634187246270528</v>
      </c>
      <c r="C176" s="179">
        <v>7.0702989245065169</v>
      </c>
      <c r="D176" s="179">
        <v>7.1998285199453562</v>
      </c>
      <c r="E176" s="179">
        <v>1.0672019205485839</v>
      </c>
      <c r="F176" s="179">
        <v>4.5876589724158663</v>
      </c>
      <c r="G176" s="179">
        <v>4.0018436750763726</v>
      </c>
      <c r="H176" s="179">
        <v>5.2877153283341869</v>
      </c>
      <c r="I176" s="179">
        <v>6.5417434231886347</v>
      </c>
      <c r="J176" s="179">
        <v>2.8418403245082118</v>
      </c>
      <c r="K176" s="179">
        <v>26.331942322371191</v>
      </c>
      <c r="L176" s="179">
        <v>18.455590801638436</v>
      </c>
      <c r="M176" s="179">
        <v>42.194523217860763</v>
      </c>
      <c r="N176" s="179">
        <v>29.69290894443381</v>
      </c>
      <c r="O176" s="179">
        <v>28.670080795628508</v>
      </c>
      <c r="P176" s="179">
        <v>35.899988069523232</v>
      </c>
      <c r="Q176" s="179">
        <v>7.8002326788585918</v>
      </c>
    </row>
    <row r="177" spans="1:38" s="92" customFormat="1" ht="15" customHeight="1" x14ac:dyDescent="0.25">
      <c r="A177" s="119" t="s">
        <v>96</v>
      </c>
      <c r="B177" s="179">
        <v>6.036388999822222</v>
      </c>
      <c r="C177" s="179">
        <v>9.4581394981858153</v>
      </c>
      <c r="D177" s="179">
        <v>9.5813215592106928</v>
      </c>
      <c r="E177" s="179">
        <v>3.7429526407481717</v>
      </c>
      <c r="F177" s="179">
        <v>-2.2476608182166444</v>
      </c>
      <c r="G177" s="179">
        <v>-2.3616766914050089</v>
      </c>
      <c r="H177" s="179">
        <v>-2.1600599441616453</v>
      </c>
      <c r="I177" s="179">
        <v>7.3651358064627175</v>
      </c>
      <c r="J177" s="179">
        <v>-6.3070974125054136E-2</v>
      </c>
      <c r="K177" s="179">
        <v>41.805392569518801</v>
      </c>
      <c r="L177" s="179">
        <v>22.440721308498794</v>
      </c>
      <c r="M177" s="179">
        <v>70.279356538620419</v>
      </c>
      <c r="N177" s="179">
        <v>27.82343685975664</v>
      </c>
      <c r="O177" s="179">
        <v>28.281384344389096</v>
      </c>
      <c r="P177" s="179">
        <v>24.694323356745016</v>
      </c>
      <c r="Q177" s="179">
        <v>9.2601283422599749</v>
      </c>
    </row>
    <row r="178" spans="1:38" s="92" customFormat="1" ht="15" customHeight="1" x14ac:dyDescent="0.25">
      <c r="A178" s="119" t="s">
        <v>250</v>
      </c>
      <c r="B178" s="179">
        <v>5.6731950964138207</v>
      </c>
      <c r="C178" s="179">
        <v>6.8910406365318693</v>
      </c>
      <c r="D178" s="179">
        <v>6.8516602982627148</v>
      </c>
      <c r="E178" s="179">
        <v>7.8443809202438217</v>
      </c>
      <c r="F178" s="179">
        <v>2.5286243789808083</v>
      </c>
      <c r="G178" s="179">
        <v>2.8507228175797366</v>
      </c>
      <c r="H178" s="179">
        <v>2.1934048893633644</v>
      </c>
      <c r="I178" s="179">
        <v>6.2171267701030644</v>
      </c>
      <c r="J178" s="179">
        <v>-0.78171996519628806</v>
      </c>
      <c r="K178" s="179">
        <v>24.085250476734331</v>
      </c>
      <c r="L178" s="179">
        <v>38.71761686490845</v>
      </c>
      <c r="M178" s="179">
        <v>18.952363142797381</v>
      </c>
      <c r="N178" s="179">
        <v>31.66215232475264</v>
      </c>
      <c r="O178" s="179">
        <v>34.569504863901159</v>
      </c>
      <c r="P178" s="179">
        <v>16.602938677350096</v>
      </c>
      <c r="Q178" s="179">
        <v>5.5257412093383493</v>
      </c>
    </row>
    <row r="179" spans="1:38" s="92" customFormat="1" ht="15" customHeight="1" x14ac:dyDescent="0.25">
      <c r="A179" s="119" t="s">
        <v>261</v>
      </c>
      <c r="B179" s="179">
        <v>4.1795302928785674</v>
      </c>
      <c r="C179" s="179">
        <v>3.4443232721485231</v>
      </c>
      <c r="D179" s="179">
        <v>3.3298939571243125</v>
      </c>
      <c r="E179" s="179">
        <v>9.9303962154931469</v>
      </c>
      <c r="F179" s="179">
        <v>5.9038392608472918</v>
      </c>
      <c r="G179" s="179">
        <v>5.6565401326656115</v>
      </c>
      <c r="H179" s="179">
        <v>6.1543943112682058</v>
      </c>
      <c r="I179" s="179">
        <v>3.838704989018197</v>
      </c>
      <c r="J179" s="179">
        <v>-1.7096789599216891</v>
      </c>
      <c r="K179" s="179">
        <v>18.846624825619472</v>
      </c>
      <c r="L179" s="179">
        <v>16.322549270213528</v>
      </c>
      <c r="M179" s="179">
        <v>21.405580305537313</v>
      </c>
      <c r="N179" s="179">
        <v>17.746283226018122</v>
      </c>
      <c r="O179" s="179">
        <v>18.278818550639471</v>
      </c>
      <c r="P179" s="179">
        <v>15.356031007614163</v>
      </c>
      <c r="Q179" s="179">
        <v>3.238047596145762</v>
      </c>
    </row>
    <row r="180" spans="1:38" ht="15" customHeight="1" x14ac:dyDescent="0.2">
      <c r="A180" s="220" t="s">
        <v>318</v>
      </c>
      <c r="B180" s="440" t="s">
        <v>292</v>
      </c>
      <c r="C180" s="440" t="s">
        <v>292</v>
      </c>
      <c r="D180" s="440" t="s">
        <v>292</v>
      </c>
      <c r="E180" s="440" t="s">
        <v>292</v>
      </c>
      <c r="F180" s="440" t="s">
        <v>292</v>
      </c>
      <c r="G180" s="440" t="s">
        <v>292</v>
      </c>
      <c r="H180" s="440" t="s">
        <v>292</v>
      </c>
      <c r="I180" s="440" t="s">
        <v>292</v>
      </c>
      <c r="J180" s="440" t="s">
        <v>292</v>
      </c>
      <c r="K180" s="440" t="s">
        <v>292</v>
      </c>
      <c r="L180" s="440" t="s">
        <v>292</v>
      </c>
      <c r="M180" s="440" t="s">
        <v>292</v>
      </c>
      <c r="N180" s="440" t="s">
        <v>292</v>
      </c>
      <c r="O180" s="440" t="s">
        <v>292</v>
      </c>
      <c r="P180" s="440" t="s">
        <v>292</v>
      </c>
      <c r="Q180" s="440" t="s">
        <v>292</v>
      </c>
      <c r="R180" s="440"/>
      <c r="S180" s="440"/>
      <c r="T180" s="440"/>
      <c r="U180" s="440"/>
      <c r="V180" s="440"/>
      <c r="W180" s="440"/>
      <c r="X180" s="440"/>
      <c r="Y180" s="440"/>
      <c r="Z180" s="440"/>
      <c r="AA180" s="440"/>
      <c r="AB180" s="440"/>
      <c r="AC180" s="440"/>
      <c r="AD180" s="440"/>
      <c r="AE180" s="440"/>
      <c r="AF180" s="440"/>
      <c r="AG180" s="440"/>
      <c r="AH180" s="440"/>
      <c r="AI180" s="440"/>
      <c r="AJ180" s="440"/>
      <c r="AK180" s="440"/>
      <c r="AL180" s="440"/>
    </row>
    <row r="181" spans="1:38" ht="15" customHeight="1" x14ac:dyDescent="0.2">
      <c r="A181" s="119" t="s">
        <v>279</v>
      </c>
      <c r="B181" s="447">
        <v>2.1538621152840278</v>
      </c>
      <c r="C181" s="447">
        <v>1.9681100570600165</v>
      </c>
      <c r="D181" s="447">
        <v>1.9333014730147795</v>
      </c>
      <c r="E181" s="447">
        <v>3.5299857030477284</v>
      </c>
      <c r="F181" s="447">
        <v>2.6324932239029266</v>
      </c>
      <c r="G181" s="447">
        <v>0.19694395149561217</v>
      </c>
      <c r="H181" s="448">
        <v>5.3479045027125665</v>
      </c>
      <c r="I181" s="448">
        <v>1.6877830276524435</v>
      </c>
      <c r="J181" s="448">
        <v>0.66635855191070448</v>
      </c>
      <c r="K181" s="448">
        <v>9.8335392467361089</v>
      </c>
      <c r="L181" s="448">
        <v>3.2143934826043932</v>
      </c>
      <c r="M181" s="448">
        <v>21.014746480233541</v>
      </c>
      <c r="N181" s="448">
        <v>0.71126238426806765</v>
      </c>
      <c r="O181" s="448">
        <v>-0.20056559161251641</v>
      </c>
      <c r="P181" s="448">
        <v>6.6047320544642076</v>
      </c>
      <c r="Q181" s="448">
        <v>1.6073513968602384</v>
      </c>
      <c r="R181" s="96"/>
      <c r="S181" s="96"/>
    </row>
    <row r="182" spans="1:38" ht="14.25" customHeight="1" x14ac:dyDescent="0.2">
      <c r="A182" s="119" t="s">
        <v>96</v>
      </c>
      <c r="B182" s="341">
        <v>3.4102342037988507</v>
      </c>
      <c r="C182" s="341">
        <v>2.1634241744831826</v>
      </c>
      <c r="D182" s="341">
        <v>2.1303454297985098</v>
      </c>
      <c r="E182" s="341">
        <v>3.6933100161536743</v>
      </c>
      <c r="F182" s="341">
        <v>6.7750482709852946</v>
      </c>
      <c r="G182" s="341">
        <v>8.8745247701409937</v>
      </c>
      <c r="H182" s="341">
        <v>4.512910049748271</v>
      </c>
      <c r="I182" s="341">
        <v>3.2349296040450497</v>
      </c>
      <c r="J182" s="341">
        <v>4.2011983014256913</v>
      </c>
      <c r="K182" s="341">
        <v>-0.67235579103289922</v>
      </c>
      <c r="L182" s="341">
        <v>-9.3485392952335218</v>
      </c>
      <c r="M182" s="341">
        <v>9.2085076581198706</v>
      </c>
      <c r="N182" s="341">
        <v>-1.6475434580430175</v>
      </c>
      <c r="O182" s="341">
        <v>-4.2774726676629342</v>
      </c>
      <c r="P182" s="341">
        <v>16.400898972936545</v>
      </c>
      <c r="Q182" s="341">
        <v>2.5535398688479489</v>
      </c>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8" ht="14.25" customHeight="1" x14ac:dyDescent="0.2">
      <c r="A183" s="119" t="s">
        <v>250</v>
      </c>
      <c r="B183" s="341">
        <v>2.6919018472788139</v>
      </c>
      <c r="C183" s="341">
        <v>2.7875817972080625</v>
      </c>
      <c r="D183" s="341">
        <v>3.0075408302652846</v>
      </c>
      <c r="E183" s="341">
        <v>-6.0997605988648047</v>
      </c>
      <c r="F183" s="341">
        <v>2.0911186945770055</v>
      </c>
      <c r="G183" s="341">
        <v>1.8188972689828375</v>
      </c>
      <c r="H183" s="341">
        <v>2.394015082817404</v>
      </c>
      <c r="I183" s="341">
        <v>2.683961232406233</v>
      </c>
      <c r="J183" s="341">
        <v>6.0972423168920784</v>
      </c>
      <c r="K183" s="341">
        <v>-8.4795588076192843</v>
      </c>
      <c r="L183" s="341">
        <v>-20.423499939484245</v>
      </c>
      <c r="M183" s="341">
        <v>-0.48595044230198425</v>
      </c>
      <c r="N183" s="341">
        <v>-12.102104392966481</v>
      </c>
      <c r="O183" s="341">
        <v>-14.779512281372234</v>
      </c>
      <c r="P183" s="341">
        <v>5.9283950337424898</v>
      </c>
      <c r="Q183" s="341">
        <v>2.7504141213306639</v>
      </c>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row>
    <row r="184" spans="1:38" ht="14.25" customHeight="1" x14ac:dyDescent="0.2">
      <c r="A184" s="119" t="s">
        <v>261</v>
      </c>
      <c r="B184" s="341">
        <v>3.4739570875011339</v>
      </c>
      <c r="C184" s="341">
        <v>4.9737218926234164</v>
      </c>
      <c r="D184" s="341">
        <v>5.3040020362781917</v>
      </c>
      <c r="E184" s="341">
        <v>-11.523544871342466</v>
      </c>
      <c r="F184" s="341">
        <v>0.22415287807933737</v>
      </c>
      <c r="G184" s="341">
        <v>0.22167242379839536</v>
      </c>
      <c r="H184" s="341">
        <v>0.2288791883905219</v>
      </c>
      <c r="I184" s="341">
        <v>4.0620277340674988</v>
      </c>
      <c r="J184" s="341">
        <v>5.9531862918642986</v>
      </c>
      <c r="K184" s="341">
        <v>-4.4380952288303632</v>
      </c>
      <c r="L184" s="341">
        <v>-8.6566704479684802</v>
      </c>
      <c r="M184" s="341">
        <v>0.85572494845055758</v>
      </c>
      <c r="N184" s="341">
        <v>-7.1180426765704681</v>
      </c>
      <c r="O184" s="341">
        <v>-9.0357684468541919</v>
      </c>
      <c r="P184" s="341">
        <v>5.1792060541127967</v>
      </c>
      <c r="Q184" s="341">
        <v>4.2918648781097346</v>
      </c>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row>
    <row r="185" spans="1:38" ht="15" customHeight="1" x14ac:dyDescent="0.2">
      <c r="A185" s="220"/>
      <c r="B185" s="99"/>
      <c r="C185" s="99"/>
      <c r="D185" s="99"/>
      <c r="E185" s="99"/>
      <c r="F185" s="99"/>
      <c r="G185" s="99"/>
      <c r="H185" s="162"/>
      <c r="I185" s="96"/>
      <c r="J185" s="96"/>
      <c r="K185" s="96"/>
      <c r="L185" s="96"/>
      <c r="M185" s="96"/>
      <c r="N185" s="96"/>
      <c r="O185" s="96"/>
      <c r="P185" s="96"/>
      <c r="Q185" s="96"/>
      <c r="R185" s="96"/>
      <c r="S185" s="96"/>
    </row>
    <row r="186" spans="1:38" ht="15" customHeight="1" x14ac:dyDescent="0.2">
      <c r="A186" s="220"/>
      <c r="B186" s="99"/>
      <c r="C186" s="99"/>
      <c r="D186" s="99"/>
      <c r="E186" s="99"/>
      <c r="F186" s="99"/>
      <c r="G186" s="99"/>
      <c r="H186" s="162"/>
      <c r="I186" s="96"/>
      <c r="J186" s="96"/>
      <c r="K186" s="96"/>
      <c r="L186" s="96"/>
      <c r="M186" s="96"/>
      <c r="N186" s="96"/>
      <c r="O186" s="96"/>
      <c r="P186" s="96"/>
      <c r="Q186" s="96"/>
      <c r="R186" s="96"/>
      <c r="S186" s="96"/>
    </row>
    <row r="187" spans="1:38" s="96" customFormat="1" ht="15" customHeight="1" x14ac:dyDescent="0.25">
      <c r="A187" s="162" t="s">
        <v>322</v>
      </c>
      <c r="B187" s="163"/>
      <c r="C187" s="163"/>
      <c r="D187" s="163"/>
      <c r="E187" s="163"/>
      <c r="F187" s="163"/>
      <c r="G187" s="163"/>
      <c r="H187" s="163"/>
      <c r="I187" s="439"/>
      <c r="S187" s="164"/>
    </row>
    <row r="188" spans="1:38" s="96" customFormat="1" ht="15" customHeight="1" x14ac:dyDescent="0.25">
      <c r="A188" s="162" t="s">
        <v>329</v>
      </c>
      <c r="B188" s="163"/>
      <c r="C188" s="163"/>
      <c r="D188" s="163"/>
      <c r="E188" s="163"/>
      <c r="F188" s="163"/>
      <c r="G188" s="163"/>
      <c r="H188" s="163"/>
      <c r="I188" s="439"/>
      <c r="S188" s="164"/>
    </row>
    <row r="189" spans="1:38" s="471" customFormat="1" ht="15" customHeight="1" x14ac:dyDescent="0.2">
      <c r="B189" s="473"/>
      <c r="C189" s="473"/>
      <c r="D189" s="473"/>
      <c r="E189" s="473"/>
      <c r="F189" s="473"/>
      <c r="I189" s="470"/>
    </row>
    <row r="190" spans="1:38" s="96" customFormat="1" ht="15" customHeight="1" x14ac:dyDescent="0.25">
      <c r="A190" s="163" t="s">
        <v>321</v>
      </c>
      <c r="I190" s="439"/>
    </row>
    <row r="191" spans="1:38" s="96" customFormat="1" ht="15" customHeight="1" x14ac:dyDescent="0.25">
      <c r="A191" s="34" t="s">
        <v>330</v>
      </c>
    </row>
    <row r="192" spans="1:38" s="471" customFormat="1" x14ac:dyDescent="0.2"/>
    <row r="193" s="471" customFormat="1" x14ac:dyDescent="0.2"/>
    <row r="194" s="471" customFormat="1" x14ac:dyDescent="0.2"/>
  </sheetData>
  <pageMargins left="0.31496062992125984" right="0.31496062992125984" top="0.55118110236220474" bottom="0.94488188976377963" header="0.31496062992125984" footer="0.31496062992125984"/>
  <pageSetup paperSize="9" scale="80" orientation="landscape" r:id="rId1"/>
  <headerFooter>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483"/>
  <sheetViews>
    <sheetView zoomScaleNormal="100" workbookViewId="0">
      <pane xSplit="1" ySplit="13" topLeftCell="B14" activePane="bottomRight" state="frozen"/>
      <selection activeCell="A180" sqref="A180"/>
      <selection pane="topRight" activeCell="A180" sqref="A180"/>
      <selection pane="bottomLeft" activeCell="A180" sqref="A180"/>
      <selection pane="bottomRight"/>
    </sheetView>
  </sheetViews>
  <sheetFormatPr defaultColWidth="9.44140625" defaultRowHeight="10.199999999999999" x14ac:dyDescent="0.2"/>
  <cols>
    <col min="1" max="1" width="26.44140625" style="5" customWidth="1"/>
    <col min="2" max="8" width="9.5546875" style="5" customWidth="1"/>
    <col min="9" max="12" width="11.44140625" style="5" customWidth="1"/>
    <col min="13" max="18" width="9.5546875" style="5" customWidth="1"/>
    <col min="19" max="19" width="13.44140625" style="5" customWidth="1"/>
    <col min="20" max="20" width="9.44140625" style="5"/>
    <col min="21" max="27" width="9.5546875" style="5" customWidth="1"/>
    <col min="28" max="31" width="11.44140625" style="5" customWidth="1"/>
    <col min="32" max="37" width="9.5546875" style="5" customWidth="1"/>
    <col min="38" max="38" width="13.44140625" style="5" customWidth="1"/>
    <col min="39" max="16384" width="9.44140625" style="5"/>
  </cols>
  <sheetData>
    <row r="1" spans="1:38" s="11" customFormat="1" ht="15" customHeight="1" x14ac:dyDescent="0.25">
      <c r="A1" s="44" t="s">
        <v>254</v>
      </c>
      <c r="B1" s="10"/>
      <c r="C1" s="10"/>
      <c r="D1" s="10"/>
      <c r="E1" s="10"/>
      <c r="F1" s="10"/>
      <c r="G1" s="10"/>
      <c r="H1" s="10"/>
      <c r="I1" s="10"/>
      <c r="J1" s="10"/>
      <c r="K1" s="10"/>
      <c r="L1" s="10"/>
      <c r="M1" s="10"/>
      <c r="N1" s="10"/>
      <c r="O1" s="10"/>
      <c r="P1" s="10"/>
      <c r="Q1" s="10"/>
      <c r="R1" s="10"/>
    </row>
    <row r="2" spans="1:38" s="14" customFormat="1" ht="15" customHeight="1" x14ac:dyDescent="0.25">
      <c r="A2" s="136" t="s">
        <v>337</v>
      </c>
      <c r="B2" s="4"/>
      <c r="C2" s="4"/>
      <c r="D2" s="4"/>
      <c r="E2" s="4"/>
      <c r="F2" s="4"/>
      <c r="G2" s="4"/>
      <c r="H2" s="4"/>
      <c r="I2" s="4"/>
      <c r="J2" s="4"/>
      <c r="K2" s="4"/>
      <c r="L2" s="4"/>
      <c r="M2" s="4"/>
      <c r="N2" s="4"/>
      <c r="O2" s="4"/>
      <c r="P2" s="4"/>
      <c r="Q2" s="4"/>
      <c r="R2" s="4"/>
    </row>
    <row r="3" spans="1:38" s="13" customFormat="1" ht="15" customHeight="1" x14ac:dyDescent="0.25">
      <c r="A3" s="134" t="s">
        <v>338</v>
      </c>
      <c r="B3" s="354"/>
      <c r="C3" s="354"/>
      <c r="D3" s="354"/>
      <c r="E3" s="354"/>
      <c r="F3" s="354"/>
      <c r="G3" s="354"/>
      <c r="H3" s="354"/>
      <c r="I3" s="12"/>
      <c r="J3" s="12"/>
      <c r="K3" s="12"/>
      <c r="L3" s="12"/>
      <c r="M3" s="12"/>
      <c r="N3" s="12"/>
      <c r="O3" s="12"/>
      <c r="P3" s="12"/>
      <c r="Q3" s="12"/>
      <c r="R3" s="12"/>
    </row>
    <row r="4" spans="1:38" s="14" customFormat="1" ht="15" customHeight="1" x14ac:dyDescent="0.25">
      <c r="A4" s="46" t="s">
        <v>90</v>
      </c>
      <c r="B4" s="4"/>
      <c r="C4" s="4"/>
      <c r="D4" s="4"/>
      <c r="E4" s="4"/>
      <c r="F4" s="4"/>
      <c r="G4" s="4"/>
      <c r="H4" s="4"/>
      <c r="I4" s="4"/>
      <c r="J4" s="4"/>
      <c r="K4" s="4"/>
      <c r="L4" s="4"/>
      <c r="M4" s="4"/>
      <c r="N4" s="4"/>
      <c r="O4" s="4"/>
      <c r="P4" s="4"/>
      <c r="Q4" s="4"/>
      <c r="R4" s="4"/>
    </row>
    <row r="5" spans="1:38" s="24" customFormat="1" ht="15" customHeight="1" x14ac:dyDescent="0.25">
      <c r="A5" s="47" t="s">
        <v>94</v>
      </c>
      <c r="F5" s="110"/>
      <c r="S5" s="30"/>
    </row>
    <row r="6" spans="1:38" s="20" customFormat="1" ht="15" customHeight="1" x14ac:dyDescent="0.25">
      <c r="S6" s="15" t="s">
        <v>300</v>
      </c>
      <c r="AL6" s="15" t="s">
        <v>1</v>
      </c>
    </row>
    <row r="7" spans="1:38" s="34" customFormat="1" ht="15" customHeight="1" x14ac:dyDescent="0.25">
      <c r="D7" s="19"/>
      <c r="E7" s="19"/>
      <c r="F7" s="19"/>
      <c r="G7" s="19"/>
      <c r="H7" s="19"/>
      <c r="I7" s="19"/>
      <c r="J7" s="19"/>
      <c r="K7" s="19"/>
      <c r="L7" s="19"/>
      <c r="M7" s="19"/>
      <c r="N7" s="19"/>
      <c r="O7" s="19"/>
      <c r="P7" s="19"/>
      <c r="Q7" s="19"/>
      <c r="R7" s="35"/>
      <c r="S7" s="35" t="s">
        <v>301</v>
      </c>
      <c r="W7" s="19"/>
      <c r="X7" s="19"/>
      <c r="Y7" s="19"/>
      <c r="Z7" s="19"/>
      <c r="AA7" s="19"/>
      <c r="AB7" s="19"/>
      <c r="AC7" s="19"/>
      <c r="AD7" s="19"/>
      <c r="AE7" s="19"/>
      <c r="AF7" s="19"/>
      <c r="AG7" s="19"/>
      <c r="AH7" s="19"/>
      <c r="AI7" s="19"/>
      <c r="AJ7" s="19"/>
      <c r="AK7" s="35"/>
      <c r="AL7" s="35" t="s">
        <v>73</v>
      </c>
    </row>
    <row r="8" spans="1:38" s="17" customFormat="1" ht="11.4" x14ac:dyDescent="0.2">
      <c r="A8" s="122"/>
      <c r="B8" s="68" t="s">
        <v>36</v>
      </c>
      <c r="C8" s="75"/>
      <c r="D8" s="75"/>
      <c r="E8" s="75"/>
      <c r="F8" s="75"/>
      <c r="G8" s="75"/>
      <c r="H8" s="76"/>
      <c r="I8" s="143" t="s">
        <v>191</v>
      </c>
      <c r="J8" s="79" t="s">
        <v>37</v>
      </c>
      <c r="K8" s="75"/>
      <c r="L8" s="76"/>
      <c r="M8" s="80" t="s">
        <v>38</v>
      </c>
      <c r="N8" s="81"/>
      <c r="O8" s="82"/>
      <c r="P8" s="80" t="s">
        <v>39</v>
      </c>
      <c r="Q8" s="81"/>
      <c r="R8" s="82"/>
      <c r="S8" s="148" t="s">
        <v>196</v>
      </c>
      <c r="U8" s="376" t="s">
        <v>36</v>
      </c>
      <c r="V8" s="377"/>
      <c r="W8" s="377"/>
      <c r="X8" s="377"/>
      <c r="Y8" s="377"/>
      <c r="Z8" s="377"/>
      <c r="AA8" s="378"/>
      <c r="AB8" s="379" t="s">
        <v>191</v>
      </c>
      <c r="AC8" s="380" t="s">
        <v>37</v>
      </c>
      <c r="AD8" s="377"/>
      <c r="AE8" s="378"/>
      <c r="AF8" s="381" t="s">
        <v>38</v>
      </c>
      <c r="AG8" s="382"/>
      <c r="AH8" s="383"/>
      <c r="AI8" s="381" t="s">
        <v>39</v>
      </c>
      <c r="AJ8" s="382"/>
      <c r="AK8" s="383"/>
      <c r="AL8" s="384" t="s">
        <v>196</v>
      </c>
    </row>
    <row r="9" spans="1:38" s="17" customFormat="1" ht="11.4" x14ac:dyDescent="0.2">
      <c r="A9" s="123"/>
      <c r="B9" s="71" t="s">
        <v>59</v>
      </c>
      <c r="C9" s="77"/>
      <c r="D9" s="77"/>
      <c r="E9" s="77"/>
      <c r="F9" s="77"/>
      <c r="G9" s="77"/>
      <c r="H9" s="78"/>
      <c r="I9" s="144" t="s">
        <v>44</v>
      </c>
      <c r="J9" s="71" t="s">
        <v>67</v>
      </c>
      <c r="K9" s="77"/>
      <c r="L9" s="78"/>
      <c r="M9" s="83" t="s">
        <v>68</v>
      </c>
      <c r="N9" s="84"/>
      <c r="O9" s="85"/>
      <c r="P9" s="83" t="s">
        <v>69</v>
      </c>
      <c r="Q9" s="84"/>
      <c r="R9" s="85"/>
      <c r="S9" s="149" t="s">
        <v>194</v>
      </c>
      <c r="U9" s="385" t="s">
        <v>59</v>
      </c>
      <c r="V9" s="386"/>
      <c r="W9" s="386"/>
      <c r="X9" s="386"/>
      <c r="Y9" s="386"/>
      <c r="Z9" s="386"/>
      <c r="AA9" s="387"/>
      <c r="AB9" s="388" t="s">
        <v>44</v>
      </c>
      <c r="AC9" s="385" t="s">
        <v>67</v>
      </c>
      <c r="AD9" s="386"/>
      <c r="AE9" s="387"/>
      <c r="AF9" s="389" t="s">
        <v>68</v>
      </c>
      <c r="AG9" s="390"/>
      <c r="AH9" s="391"/>
      <c r="AI9" s="389" t="s">
        <v>69</v>
      </c>
      <c r="AJ9" s="390"/>
      <c r="AK9" s="391"/>
      <c r="AL9" s="392" t="s">
        <v>194</v>
      </c>
    </row>
    <row r="10" spans="1:38" s="17" customFormat="1" ht="22.8" x14ac:dyDescent="0.2">
      <c r="A10" s="123"/>
      <c r="B10" s="93"/>
      <c r="C10" s="68" t="s">
        <v>220</v>
      </c>
      <c r="D10" s="69"/>
      <c r="E10" s="70"/>
      <c r="F10" s="74" t="s">
        <v>221</v>
      </c>
      <c r="G10" s="75"/>
      <c r="H10" s="76"/>
      <c r="I10" s="144" t="s">
        <v>206</v>
      </c>
      <c r="J10" s="154"/>
      <c r="K10" s="158" t="s">
        <v>208</v>
      </c>
      <c r="L10" s="148" t="s">
        <v>203</v>
      </c>
      <c r="M10" s="154"/>
      <c r="N10" s="154"/>
      <c r="O10" s="154"/>
      <c r="P10" s="154"/>
      <c r="Q10" s="154"/>
      <c r="R10" s="154"/>
      <c r="S10" s="149" t="s">
        <v>195</v>
      </c>
      <c r="U10" s="393"/>
      <c r="V10" s="376" t="s">
        <v>220</v>
      </c>
      <c r="W10" s="394"/>
      <c r="X10" s="395"/>
      <c r="Y10" s="396" t="s">
        <v>221</v>
      </c>
      <c r="Z10" s="377"/>
      <c r="AA10" s="378"/>
      <c r="AB10" s="388" t="s">
        <v>206</v>
      </c>
      <c r="AC10" s="397"/>
      <c r="AD10" s="398" t="s">
        <v>208</v>
      </c>
      <c r="AE10" s="384" t="s">
        <v>203</v>
      </c>
      <c r="AF10" s="397"/>
      <c r="AG10" s="397"/>
      <c r="AH10" s="397"/>
      <c r="AI10" s="397"/>
      <c r="AJ10" s="397"/>
      <c r="AK10" s="397"/>
      <c r="AL10" s="392" t="s">
        <v>195</v>
      </c>
    </row>
    <row r="11" spans="1:38" s="17" customFormat="1" ht="11.4" x14ac:dyDescent="0.2">
      <c r="A11" s="123"/>
      <c r="B11" s="94" t="s">
        <v>219</v>
      </c>
      <c r="C11" s="71" t="s">
        <v>61</v>
      </c>
      <c r="D11" s="72"/>
      <c r="E11" s="73"/>
      <c r="F11" s="71" t="s">
        <v>62</v>
      </c>
      <c r="G11" s="72"/>
      <c r="H11" s="73"/>
      <c r="I11" s="146" t="s">
        <v>193</v>
      </c>
      <c r="J11" s="155" t="s">
        <v>219</v>
      </c>
      <c r="K11" s="159" t="s">
        <v>199</v>
      </c>
      <c r="L11" s="149" t="s">
        <v>202</v>
      </c>
      <c r="M11" s="155" t="s">
        <v>219</v>
      </c>
      <c r="N11" s="155" t="s">
        <v>41</v>
      </c>
      <c r="O11" s="155" t="s">
        <v>42</v>
      </c>
      <c r="P11" s="155" t="s">
        <v>219</v>
      </c>
      <c r="Q11" s="155" t="s">
        <v>41</v>
      </c>
      <c r="R11" s="155" t="s">
        <v>42</v>
      </c>
      <c r="S11" s="152" t="s">
        <v>215</v>
      </c>
      <c r="U11" s="399" t="s">
        <v>219</v>
      </c>
      <c r="V11" s="385" t="s">
        <v>61</v>
      </c>
      <c r="W11" s="400"/>
      <c r="X11" s="401"/>
      <c r="Y11" s="385" t="s">
        <v>62</v>
      </c>
      <c r="Z11" s="400"/>
      <c r="AA11" s="401"/>
      <c r="AB11" s="402" t="s">
        <v>193</v>
      </c>
      <c r="AC11" s="403" t="s">
        <v>219</v>
      </c>
      <c r="AD11" s="404" t="s">
        <v>199</v>
      </c>
      <c r="AE11" s="392" t="s">
        <v>202</v>
      </c>
      <c r="AF11" s="403" t="s">
        <v>219</v>
      </c>
      <c r="AG11" s="403" t="s">
        <v>41</v>
      </c>
      <c r="AH11" s="403" t="s">
        <v>42</v>
      </c>
      <c r="AI11" s="403" t="s">
        <v>219</v>
      </c>
      <c r="AJ11" s="403" t="s">
        <v>41</v>
      </c>
      <c r="AK11" s="403" t="s">
        <v>42</v>
      </c>
      <c r="AL11" s="405" t="s">
        <v>215</v>
      </c>
    </row>
    <row r="12" spans="1:38" s="17" customFormat="1" ht="11.4" x14ac:dyDescent="0.2">
      <c r="A12" s="123"/>
      <c r="B12" s="101" t="s">
        <v>60</v>
      </c>
      <c r="C12" s="65" t="s">
        <v>219</v>
      </c>
      <c r="D12" s="65" t="s">
        <v>43</v>
      </c>
      <c r="E12" s="65" t="s">
        <v>46</v>
      </c>
      <c r="F12" s="65" t="s">
        <v>219</v>
      </c>
      <c r="G12" s="65" t="s">
        <v>44</v>
      </c>
      <c r="H12" s="65" t="s">
        <v>45</v>
      </c>
      <c r="I12" s="145" t="s">
        <v>207</v>
      </c>
      <c r="J12" s="156" t="s">
        <v>60</v>
      </c>
      <c r="K12" s="160" t="s">
        <v>201</v>
      </c>
      <c r="L12" s="150" t="s">
        <v>205</v>
      </c>
      <c r="M12" s="156" t="s">
        <v>60</v>
      </c>
      <c r="N12" s="156" t="s">
        <v>70</v>
      </c>
      <c r="O12" s="156" t="s">
        <v>71</v>
      </c>
      <c r="P12" s="156" t="s">
        <v>60</v>
      </c>
      <c r="Q12" s="156" t="s">
        <v>70</v>
      </c>
      <c r="R12" s="156" t="s">
        <v>71</v>
      </c>
      <c r="S12" s="150" t="s">
        <v>197</v>
      </c>
      <c r="U12" s="406" t="s">
        <v>60</v>
      </c>
      <c r="V12" s="407" t="s">
        <v>219</v>
      </c>
      <c r="W12" s="407" t="s">
        <v>43</v>
      </c>
      <c r="X12" s="407" t="s">
        <v>46</v>
      </c>
      <c r="Y12" s="407" t="s">
        <v>219</v>
      </c>
      <c r="Z12" s="407" t="s">
        <v>44</v>
      </c>
      <c r="AA12" s="407" t="s">
        <v>45</v>
      </c>
      <c r="AB12" s="408" t="s">
        <v>207</v>
      </c>
      <c r="AC12" s="409" t="s">
        <v>60</v>
      </c>
      <c r="AD12" s="410" t="s">
        <v>201</v>
      </c>
      <c r="AE12" s="411" t="s">
        <v>205</v>
      </c>
      <c r="AF12" s="409" t="s">
        <v>60</v>
      </c>
      <c r="AG12" s="409" t="s">
        <v>70</v>
      </c>
      <c r="AH12" s="409" t="s">
        <v>71</v>
      </c>
      <c r="AI12" s="409" t="s">
        <v>60</v>
      </c>
      <c r="AJ12" s="409" t="s">
        <v>70</v>
      </c>
      <c r="AK12" s="409" t="s">
        <v>71</v>
      </c>
      <c r="AL12" s="411" t="s">
        <v>197</v>
      </c>
    </row>
    <row r="13" spans="1:38" s="17" customFormat="1" ht="15" customHeight="1" x14ac:dyDescent="0.2">
      <c r="A13" s="123"/>
      <c r="B13" s="102"/>
      <c r="C13" s="66" t="s">
        <v>60</v>
      </c>
      <c r="D13" s="66" t="s">
        <v>63</v>
      </c>
      <c r="E13" s="66" t="s">
        <v>64</v>
      </c>
      <c r="F13" s="66" t="s">
        <v>60</v>
      </c>
      <c r="G13" s="66" t="s">
        <v>65</v>
      </c>
      <c r="H13" s="66" t="s">
        <v>66</v>
      </c>
      <c r="I13" s="147" t="s">
        <v>192</v>
      </c>
      <c r="J13" s="157"/>
      <c r="K13" s="161" t="s">
        <v>200</v>
      </c>
      <c r="L13" s="151" t="s">
        <v>204</v>
      </c>
      <c r="M13" s="157"/>
      <c r="N13" s="157"/>
      <c r="O13" s="157"/>
      <c r="P13" s="157"/>
      <c r="Q13" s="157"/>
      <c r="R13" s="157"/>
      <c r="S13" s="153" t="s">
        <v>198</v>
      </c>
      <c r="U13" s="412"/>
      <c r="V13" s="413" t="s">
        <v>60</v>
      </c>
      <c r="W13" s="413" t="s">
        <v>63</v>
      </c>
      <c r="X13" s="413" t="s">
        <v>64</v>
      </c>
      <c r="Y13" s="413" t="s">
        <v>60</v>
      </c>
      <c r="Z13" s="413" t="s">
        <v>65</v>
      </c>
      <c r="AA13" s="413" t="s">
        <v>66</v>
      </c>
      <c r="AB13" s="414" t="s">
        <v>192</v>
      </c>
      <c r="AC13" s="415"/>
      <c r="AD13" s="416" t="s">
        <v>200</v>
      </c>
      <c r="AE13" s="417" t="s">
        <v>204</v>
      </c>
      <c r="AF13" s="415"/>
      <c r="AG13" s="415"/>
      <c r="AH13" s="415"/>
      <c r="AI13" s="415"/>
      <c r="AJ13" s="415"/>
      <c r="AK13" s="415"/>
      <c r="AL13" s="418" t="s">
        <v>198</v>
      </c>
    </row>
    <row r="14" spans="1:38" s="20" customFormat="1" ht="15" customHeight="1" x14ac:dyDescent="0.25">
      <c r="A14" s="120" t="s">
        <v>273</v>
      </c>
      <c r="B14" s="177">
        <v>26548.477900463935</v>
      </c>
      <c r="C14" s="177">
        <v>18912.40827088504</v>
      </c>
      <c r="D14" s="177">
        <v>18468.590066772016</v>
      </c>
      <c r="E14" s="177">
        <v>427.32701896551066</v>
      </c>
      <c r="F14" s="177">
        <v>7683.2091202121737</v>
      </c>
      <c r="G14" s="177">
        <v>4520.1860051739004</v>
      </c>
      <c r="H14" s="177">
        <v>3229.9894308280423</v>
      </c>
      <c r="I14" s="177">
        <v>23356.594852834271</v>
      </c>
      <c r="J14" s="177">
        <v>4090.5330565657291</v>
      </c>
      <c r="K14" s="177">
        <v>3844.7490792158269</v>
      </c>
      <c r="L14" s="177">
        <v>-0.48409851919275393</v>
      </c>
      <c r="M14" s="177">
        <v>8372.1285298947096</v>
      </c>
      <c r="N14" s="177">
        <v>3655.4712395781421</v>
      </c>
      <c r="O14" s="177">
        <v>4731.8360206178822</v>
      </c>
      <c r="P14" s="177">
        <v>8983.8777170095236</v>
      </c>
      <c r="Q14" s="177">
        <v>6888.3454969052045</v>
      </c>
      <c r="R14" s="177">
        <v>2196.0958905521907</v>
      </c>
      <c r="S14" s="177">
        <v>30422.053884065186</v>
      </c>
      <c r="T14" s="110"/>
      <c r="U14" s="366">
        <f>B14*$U$1</f>
        <v>0</v>
      </c>
      <c r="V14" s="366">
        <v>142495.54011698335</v>
      </c>
      <c r="W14" s="366">
        <v>139151.59185809377</v>
      </c>
      <c r="X14" s="366">
        <v>3219.6954243956402</v>
      </c>
      <c r="Y14" s="366">
        <v>57889.139116238628</v>
      </c>
      <c r="Z14" s="366">
        <v>34057.341455982758</v>
      </c>
      <c r="AA14" s="366">
        <v>24336.355366573887</v>
      </c>
      <c r="AB14" s="366">
        <v>175980.26391867982</v>
      </c>
      <c r="AC14" s="366">
        <v>30820.121314694487</v>
      </c>
      <c r="AD14" s="366">
        <v>28968.26193735165</v>
      </c>
      <c r="AE14" s="366">
        <v>-3.6474402928578047</v>
      </c>
      <c r="AF14" s="366">
        <v>63079.802408491691</v>
      </c>
      <c r="AG14" s="366">
        <v>27542.148054601512</v>
      </c>
      <c r="AH14" s="366">
        <v>35652.018497345438</v>
      </c>
      <c r="AI14" s="366">
        <v>67689.02665880826</v>
      </c>
      <c r="AJ14" s="366">
        <v>51900.239146432265</v>
      </c>
      <c r="AK14" s="366">
        <v>16546.48448736548</v>
      </c>
      <c r="AL14" s="366">
        <v>229214.96498948915</v>
      </c>
    </row>
    <row r="15" spans="1:38" s="20" customFormat="1" ht="15" customHeight="1" x14ac:dyDescent="0.25">
      <c r="A15" s="120" t="s">
        <v>272</v>
      </c>
      <c r="B15" s="177">
        <v>26768.62712466755</v>
      </c>
      <c r="C15" s="177">
        <v>19264.217340716677</v>
      </c>
      <c r="D15" s="177">
        <v>18672.911602910375</v>
      </c>
      <c r="E15" s="177">
        <v>594.9338366485797</v>
      </c>
      <c r="F15" s="177">
        <v>7548.2884198612483</v>
      </c>
      <c r="G15" s="177">
        <v>4481.569973730635</v>
      </c>
      <c r="H15" s="177">
        <v>3142.0150351146676</v>
      </c>
      <c r="I15" s="177">
        <v>23682.594271084316</v>
      </c>
      <c r="J15" s="177">
        <v>5173.5135754707344</v>
      </c>
      <c r="K15" s="177">
        <v>5122.4552223715709</v>
      </c>
      <c r="L15" s="177">
        <v>-0.36846883080203918</v>
      </c>
      <c r="M15" s="177">
        <v>9774.1379167342893</v>
      </c>
      <c r="N15" s="177">
        <v>4086.1606783657635</v>
      </c>
      <c r="O15" s="177">
        <v>5733.226370074497</v>
      </c>
      <c r="P15" s="177">
        <v>9888.2504037967083</v>
      </c>
      <c r="Q15" s="177">
        <v>7662.5842121851811</v>
      </c>
      <c r="R15" s="177">
        <v>2303.656999751257</v>
      </c>
      <c r="S15" s="177">
        <v>32261.757035960451</v>
      </c>
      <c r="T15" s="110"/>
      <c r="U15" s="366">
        <v>201688.22107080766</v>
      </c>
      <c r="V15" s="366">
        <v>145146.24555362982</v>
      </c>
      <c r="W15" s="366">
        <v>140691.05247212824</v>
      </c>
      <c r="X15" s="366">
        <v>4482.5289922287238</v>
      </c>
      <c r="Y15" s="366">
        <v>56872.579099444578</v>
      </c>
      <c r="Z15" s="366">
        <v>33766.388967073472</v>
      </c>
      <c r="AA15" s="366">
        <v>23673.512282071464</v>
      </c>
      <c r="AB15" s="366">
        <v>178436.50653548478</v>
      </c>
      <c r="AC15" s="366">
        <v>38979.838034384251</v>
      </c>
      <c r="AD15" s="366">
        <v>38595.138872958603</v>
      </c>
      <c r="AE15" s="366">
        <v>-2.7762284056779643</v>
      </c>
      <c r="AF15" s="366">
        <v>73643.242133634514</v>
      </c>
      <c r="AG15" s="366">
        <v>30787.177631146846</v>
      </c>
      <c r="AH15" s="366">
        <v>43196.994085326303</v>
      </c>
      <c r="AI15" s="366">
        <v>74503.022667406301</v>
      </c>
      <c r="AJ15" s="366">
        <v>57733.740746709249</v>
      </c>
      <c r="AK15" s="366">
        <v>17356.903664625846</v>
      </c>
      <c r="AL15" s="366">
        <v>243076.20838744403</v>
      </c>
    </row>
    <row r="16" spans="1:38" s="20" customFormat="1" ht="15" customHeight="1" x14ac:dyDescent="0.25">
      <c r="A16" s="120" t="s">
        <v>271</v>
      </c>
      <c r="B16" s="177">
        <v>29243.120043598508</v>
      </c>
      <c r="C16" s="177">
        <v>21547.943855633268</v>
      </c>
      <c r="D16" s="177">
        <v>20902.547362239289</v>
      </c>
      <c r="E16" s="177">
        <v>647.14077988136773</v>
      </c>
      <c r="F16" s="177">
        <v>7724.973603907345</v>
      </c>
      <c r="G16" s="177">
        <v>4522.6377275311088</v>
      </c>
      <c r="H16" s="177">
        <v>3264.5725833720758</v>
      </c>
      <c r="I16" s="177">
        <v>26062.53765787782</v>
      </c>
      <c r="J16" s="177">
        <v>6973.6871876978457</v>
      </c>
      <c r="K16" s="177">
        <v>6532.9224688879995</v>
      </c>
      <c r="L16" s="177">
        <v>-0.8692612196642463</v>
      </c>
      <c r="M16" s="177">
        <v>10428.560342483459</v>
      </c>
      <c r="N16" s="177">
        <v>3682.2342686693441</v>
      </c>
      <c r="O16" s="177">
        <v>6835.9756856416989</v>
      </c>
      <c r="P16" s="177">
        <v>12761.364509454193</v>
      </c>
      <c r="Q16" s="177">
        <v>10010.816535587441</v>
      </c>
      <c r="R16" s="177">
        <v>2832.4071544819844</v>
      </c>
      <c r="S16" s="177">
        <v>34252.107778724283</v>
      </c>
      <c r="T16" s="110"/>
      <c r="U16" s="366">
        <v>220332.28796849298</v>
      </c>
      <c r="V16" s="366">
        <v>162352.98298026886</v>
      </c>
      <c r="W16" s="366">
        <v>157490.24310079194</v>
      </c>
      <c r="X16" s="366">
        <v>4875.8822060161656</v>
      </c>
      <c r="Y16" s="366">
        <v>58203.813618639892</v>
      </c>
      <c r="Z16" s="366">
        <v>34075.813958083141</v>
      </c>
      <c r="AA16" s="366">
        <v>24596.922129416907</v>
      </c>
      <c r="AB16" s="366">
        <v>196368.18998328043</v>
      </c>
      <c r="AC16" s="366">
        <v>52543.246115709422</v>
      </c>
      <c r="AD16" s="366">
        <v>49222.304341836636</v>
      </c>
      <c r="AE16" s="366">
        <v>-6.5494486595602641</v>
      </c>
      <c r="AF16" s="366">
        <v>78573.987900441629</v>
      </c>
      <c r="AG16" s="366">
        <v>27743.794097289174</v>
      </c>
      <c r="AH16" s="366">
        <v>51505.658803467384</v>
      </c>
      <c r="AI16" s="366">
        <v>96150.500896482627</v>
      </c>
      <c r="AJ16" s="366">
        <v>75426.497187383575</v>
      </c>
      <c r="AK16" s="366">
        <v>21340.771705444513</v>
      </c>
      <c r="AL16" s="366">
        <v>258072.50605879811</v>
      </c>
    </row>
    <row r="17" spans="1:38" s="20" customFormat="1" ht="15" customHeight="1" x14ac:dyDescent="0.25">
      <c r="A17" s="120" t="s">
        <v>270</v>
      </c>
      <c r="B17" s="177">
        <v>29135.719223443695</v>
      </c>
      <c r="C17" s="177">
        <v>21276.113919229632</v>
      </c>
      <c r="D17" s="177">
        <v>20773.85372613214</v>
      </c>
      <c r="E17" s="177">
        <v>491.06931346301508</v>
      </c>
      <c r="F17" s="177">
        <v>7891.6714901298101</v>
      </c>
      <c r="G17" s="177">
        <v>4546.941817432823</v>
      </c>
      <c r="H17" s="177">
        <v>3392.987085878694</v>
      </c>
      <c r="I17" s="177">
        <v>25807.001351722873</v>
      </c>
      <c r="J17" s="177">
        <v>6385.1736176078184</v>
      </c>
      <c r="K17" s="177">
        <v>6689.9888748960348</v>
      </c>
      <c r="L17" s="177">
        <v>-0.15877708532302096</v>
      </c>
      <c r="M17" s="177">
        <v>10405.879819866923</v>
      </c>
      <c r="N17" s="177">
        <v>3675.4577640840398</v>
      </c>
      <c r="O17" s="177">
        <v>6819.8070839060238</v>
      </c>
      <c r="P17" s="177">
        <v>11387.968597601852</v>
      </c>
      <c r="Q17" s="177">
        <v>8818.3236646267233</v>
      </c>
      <c r="R17" s="177">
        <v>2661.0980556429422</v>
      </c>
      <c r="S17" s="177">
        <v>35021.74435681013</v>
      </c>
      <c r="T17" s="110"/>
      <c r="U17" s="366">
        <v>219523.07648903652</v>
      </c>
      <c r="V17" s="366">
        <v>160304.88032443568</v>
      </c>
      <c r="W17" s="366">
        <v>156520.60089954262</v>
      </c>
      <c r="X17" s="366">
        <v>3699.9617422870874</v>
      </c>
      <c r="Y17" s="366">
        <v>59459.798842383054</v>
      </c>
      <c r="Z17" s="366">
        <v>34258.933123447605</v>
      </c>
      <c r="AA17" s="366">
        <v>25564.461198553021</v>
      </c>
      <c r="AB17" s="366">
        <v>194442.85168455599</v>
      </c>
      <c r="AC17" s="366">
        <v>48109.090621866111</v>
      </c>
      <c r="AD17" s="366">
        <v>50405.721177904175</v>
      </c>
      <c r="AE17" s="366">
        <v>-1.1963059493663015</v>
      </c>
      <c r="AF17" s="366">
        <v>78403.101502787336</v>
      </c>
      <c r="AG17" s="366">
        <v>27692.736523491199</v>
      </c>
      <c r="AH17" s="366">
        <v>51383.836473689938</v>
      </c>
      <c r="AI17" s="366">
        <v>85802.649398631154</v>
      </c>
      <c r="AJ17" s="366">
        <v>66441.659651130045</v>
      </c>
      <c r="AK17" s="366">
        <v>20050.043300241749</v>
      </c>
      <c r="AL17" s="366">
        <v>263871.33285638591</v>
      </c>
    </row>
    <row r="18" spans="1:38" s="20" customFormat="1" ht="15" customHeight="1" x14ac:dyDescent="0.25">
      <c r="A18" s="120" t="s">
        <v>269</v>
      </c>
      <c r="B18" s="177">
        <v>28612.299751930295</v>
      </c>
      <c r="C18" s="177">
        <v>20652.143703348593</v>
      </c>
      <c r="D18" s="177">
        <v>20155.976748453646</v>
      </c>
      <c r="E18" s="177">
        <v>485.76127661952489</v>
      </c>
      <c r="F18" s="177">
        <v>7980.8613418436744</v>
      </c>
      <c r="G18" s="177">
        <v>4256.1879700159961</v>
      </c>
      <c r="H18" s="177">
        <v>3721.8858181468067</v>
      </c>
      <c r="I18" s="177">
        <v>24897.152866912507</v>
      </c>
      <c r="J18" s="177">
        <v>6117.6069666598287</v>
      </c>
      <c r="K18" s="177">
        <v>6685.8637753743096</v>
      </c>
      <c r="L18" s="177">
        <v>0.69095548615585034</v>
      </c>
      <c r="M18" s="177">
        <v>10556.628224619328</v>
      </c>
      <c r="N18" s="177">
        <v>3670.4500734745138</v>
      </c>
      <c r="O18" s="177">
        <v>6977.3257552246305</v>
      </c>
      <c r="P18" s="177">
        <v>11025.855433167062</v>
      </c>
      <c r="Q18" s="177">
        <v>8097.7891371412516</v>
      </c>
      <c r="R18" s="177">
        <v>3060.7812389829141</v>
      </c>
      <c r="S18" s="177">
        <v>34722.002602004999</v>
      </c>
      <c r="T18" s="110"/>
      <c r="U18" s="366">
        <v>215579.37248091883</v>
      </c>
      <c r="V18" s="366">
        <v>155603.57673287997</v>
      </c>
      <c r="W18" s="366">
        <v>151865.20681122399</v>
      </c>
      <c r="X18" s="366">
        <v>3659.9683386898105</v>
      </c>
      <c r="Y18" s="366">
        <v>60131.799780121168</v>
      </c>
      <c r="Z18" s="366">
        <v>32068.248260085526</v>
      </c>
      <c r="AA18" s="366">
        <v>28042.548696827118</v>
      </c>
      <c r="AB18" s="366">
        <v>187587.5982757523</v>
      </c>
      <c r="AC18" s="366">
        <v>46093.109690298479</v>
      </c>
      <c r="AD18" s="366">
        <v>50374.640615557735</v>
      </c>
      <c r="AE18" s="366">
        <v>5.2060041104412544</v>
      </c>
      <c r="AF18" s="366">
        <v>79538.915358394326</v>
      </c>
      <c r="AG18" s="366">
        <v>27655.006078593728</v>
      </c>
      <c r="AH18" s="366">
        <v>52570.660902739983</v>
      </c>
      <c r="AI18" s="366">
        <v>83074.30776119724</v>
      </c>
      <c r="AJ18" s="366">
        <v>61012.792253790765</v>
      </c>
      <c r="AK18" s="366">
        <v>23061.456245116769</v>
      </c>
      <c r="AL18" s="366">
        <v>261612.92860480669</v>
      </c>
    </row>
    <row r="19" spans="1:38" s="20" customFormat="1" ht="15" customHeight="1" x14ac:dyDescent="0.25">
      <c r="A19" s="120" t="s">
        <v>22</v>
      </c>
      <c r="B19" s="177">
        <v>29245.852366170475</v>
      </c>
      <c r="C19" s="177">
        <v>21575.77216167772</v>
      </c>
      <c r="D19" s="177">
        <v>21100.495947326715</v>
      </c>
      <c r="E19" s="177">
        <v>464.00182877756288</v>
      </c>
      <c r="F19" s="177">
        <v>7718.5174197806264</v>
      </c>
      <c r="G19" s="177">
        <v>4136.8168215739797</v>
      </c>
      <c r="H19" s="177">
        <v>3579.8956051620971</v>
      </c>
      <c r="I19" s="177">
        <v>25690.731076779306</v>
      </c>
      <c r="J19" s="177">
        <v>5947.5370721843019</v>
      </c>
      <c r="K19" s="177">
        <v>6569.3872809462173</v>
      </c>
      <c r="L19" s="177">
        <v>0.92445405306620276</v>
      </c>
      <c r="M19" s="177">
        <v>12028.064882381437</v>
      </c>
      <c r="N19" s="177">
        <v>4519.8422380181155</v>
      </c>
      <c r="O19" s="177">
        <v>7594.1637238040621</v>
      </c>
      <c r="P19" s="177">
        <v>11810.961819986471</v>
      </c>
      <c r="Q19" s="177">
        <v>8878.0327251169583</v>
      </c>
      <c r="R19" s="177">
        <v>3050.6174753916166</v>
      </c>
      <c r="S19" s="177">
        <v>35748.480372481754</v>
      </c>
      <c r="T19" s="110"/>
      <c r="U19" s="366">
        <v>220352.87465291144</v>
      </c>
      <c r="V19" s="366">
        <v>162562.6553521608</v>
      </c>
      <c r="W19" s="366">
        <v>158981.68671513314</v>
      </c>
      <c r="X19" s="366">
        <v>3496.0217789245476</v>
      </c>
      <c r="Y19" s="366">
        <v>58155.169499337135</v>
      </c>
      <c r="Z19" s="366">
        <v>31168.846342149151</v>
      </c>
      <c r="AA19" s="366">
        <v>26972.723437093824</v>
      </c>
      <c r="AB19" s="366">
        <v>193566.81329799368</v>
      </c>
      <c r="AC19" s="366">
        <v>44811.718070372626</v>
      </c>
      <c r="AD19" s="366">
        <v>49497.048468289278</v>
      </c>
      <c r="AE19" s="366">
        <v>6.965299062827305</v>
      </c>
      <c r="AF19" s="366">
        <v>90625.454856302938</v>
      </c>
      <c r="AG19" s="366">
        <v>34054.751342347496</v>
      </c>
      <c r="AH19" s="366">
        <v>57218.226577001711</v>
      </c>
      <c r="AI19" s="366">
        <v>88989.69183268807</v>
      </c>
      <c r="AJ19" s="366">
        <v>66891.537567393723</v>
      </c>
      <c r="AK19" s="366">
        <v>22984.877368338137</v>
      </c>
      <c r="AL19" s="366">
        <v>269346.92536646378</v>
      </c>
    </row>
    <row r="20" spans="1:38" s="20" customFormat="1" ht="15" customHeight="1" x14ac:dyDescent="0.25">
      <c r="A20" s="116" t="s">
        <v>23</v>
      </c>
      <c r="B20" s="177">
        <v>30130.610973693238</v>
      </c>
      <c r="C20" s="177">
        <v>22721.175296237452</v>
      </c>
      <c r="D20" s="177">
        <v>22341.08935739737</v>
      </c>
      <c r="E20" s="177">
        <v>378.48168049899431</v>
      </c>
      <c r="F20" s="177">
        <v>7472.3566024990851</v>
      </c>
      <c r="G20" s="177">
        <v>4006.9873516331527</v>
      </c>
      <c r="H20" s="177">
        <v>3463.6274886762799</v>
      </c>
      <c r="I20" s="177">
        <v>26697.828303280188</v>
      </c>
      <c r="J20" s="177">
        <v>6509.9672914240873</v>
      </c>
      <c r="K20" s="177">
        <v>6852.1317107139439</v>
      </c>
      <c r="L20" s="177">
        <v>-0.5951219106261405</v>
      </c>
      <c r="M20" s="177">
        <v>13205.994659561395</v>
      </c>
      <c r="N20" s="177">
        <v>4781.019736887858</v>
      </c>
      <c r="O20" s="177">
        <v>8552.744202382295</v>
      </c>
      <c r="P20" s="177">
        <v>13221.017680944507</v>
      </c>
      <c r="Q20" s="177">
        <v>10176.572932419393</v>
      </c>
      <c r="R20" s="177">
        <v>3136.7155991991494</v>
      </c>
      <c r="S20" s="177">
        <v>36864.141965759656</v>
      </c>
      <c r="T20" s="110"/>
      <c r="U20" s="366">
        <v>227019.08838129172</v>
      </c>
      <c r="V20" s="366">
        <v>171192.6952695011</v>
      </c>
      <c r="W20" s="366">
        <v>168328.9377633105</v>
      </c>
      <c r="X20" s="366">
        <v>2851.6702217196726</v>
      </c>
      <c r="Y20" s="366">
        <v>56300.470821529358</v>
      </c>
      <c r="Z20" s="366">
        <v>30190.64620087999</v>
      </c>
      <c r="AA20" s="366">
        <v>26096.701313431433</v>
      </c>
      <c r="AB20" s="366">
        <v>201154.78735106459</v>
      </c>
      <c r="AC20" s="366">
        <v>49049.348557234785</v>
      </c>
      <c r="AD20" s="366">
        <v>51627.386374374211</v>
      </c>
      <c r="AE20" s="366">
        <v>-4.4839460356126555</v>
      </c>
      <c r="AF20" s="366">
        <v>99500.566762465329</v>
      </c>
      <c r="AG20" s="366">
        <v>36022.593207581565</v>
      </c>
      <c r="AH20" s="366">
        <v>64440.651192849407</v>
      </c>
      <c r="AI20" s="366">
        <v>99613.757717076398</v>
      </c>
      <c r="AJ20" s="366">
        <v>76675.388759313922</v>
      </c>
      <c r="AK20" s="366">
        <v>23633.583682165994</v>
      </c>
      <c r="AL20" s="366">
        <v>277752.87764101615</v>
      </c>
    </row>
    <row r="21" spans="1:38" s="20" customFormat="1" ht="15" customHeight="1" x14ac:dyDescent="0.25">
      <c r="A21" s="116" t="s">
        <v>24</v>
      </c>
      <c r="B21" s="177">
        <v>32815.040279280569</v>
      </c>
      <c r="C21" s="177">
        <v>24883.257883948569</v>
      </c>
      <c r="D21" s="177">
        <v>24517.504179047941</v>
      </c>
      <c r="E21" s="177">
        <v>368.25448671667749</v>
      </c>
      <c r="F21" s="177">
        <v>7999.344192413666</v>
      </c>
      <c r="G21" s="177">
        <v>4269.0012357137339</v>
      </c>
      <c r="H21" s="177">
        <v>3728.8449706672768</v>
      </c>
      <c r="I21" s="177">
        <v>29119.031509935281</v>
      </c>
      <c r="J21" s="177">
        <v>7827.3646995164909</v>
      </c>
      <c r="K21" s="177">
        <v>7614.5905483731312</v>
      </c>
      <c r="L21" s="177">
        <v>-13.191076352503156</v>
      </c>
      <c r="M21" s="177">
        <v>13846.648194461213</v>
      </c>
      <c r="N21" s="177">
        <v>5339.6179265488145</v>
      </c>
      <c r="O21" s="177">
        <v>8598.6388793049628</v>
      </c>
      <c r="P21" s="177">
        <v>15618.675109289503</v>
      </c>
      <c r="Q21" s="177">
        <v>12179.233419182412</v>
      </c>
      <c r="R21" s="177">
        <v>3523.0940615606105</v>
      </c>
      <c r="S21" s="177">
        <v>39009.848038350683</v>
      </c>
      <c r="T21" s="110"/>
      <c r="U21" s="366">
        <v>247244.92098423946</v>
      </c>
      <c r="V21" s="366">
        <v>187482.90652661049</v>
      </c>
      <c r="W21" s="366">
        <v>184727.13523703671</v>
      </c>
      <c r="X21" s="366">
        <v>2774.6134301668067</v>
      </c>
      <c r="Y21" s="366">
        <v>60271.05881774077</v>
      </c>
      <c r="Z21" s="366">
        <v>32164.78981048513</v>
      </c>
      <c r="AA21" s="366">
        <v>28094.982431492597</v>
      </c>
      <c r="AB21" s="366">
        <v>219397.34291160738</v>
      </c>
      <c r="AC21" s="366">
        <v>58975.279328507</v>
      </c>
      <c r="AD21" s="366">
        <v>57372.132486717361</v>
      </c>
      <c r="AE21" s="366">
        <v>-99.388164777935032</v>
      </c>
      <c r="AF21" s="366">
        <v>104327.57082116802</v>
      </c>
      <c r="AG21" s="366">
        <v>40231.351267582046</v>
      </c>
      <c r="AH21" s="366">
        <v>64786.444636123248</v>
      </c>
      <c r="AI21" s="366">
        <v>117678.90761094177</v>
      </c>
      <c r="AJ21" s="366">
        <v>91764.434196829883</v>
      </c>
      <c r="AK21" s="366">
        <v>26544.75220682842</v>
      </c>
      <c r="AL21" s="366">
        <v>293919.70004495326</v>
      </c>
    </row>
    <row r="22" spans="1:38" s="20" customFormat="1" ht="15" customHeight="1" x14ac:dyDescent="0.25">
      <c r="A22" s="116" t="s">
        <v>25</v>
      </c>
      <c r="B22" s="177">
        <v>34128.77336269294</v>
      </c>
      <c r="C22" s="177">
        <v>26019.751188947474</v>
      </c>
      <c r="D22" s="177">
        <v>25630.649031098375</v>
      </c>
      <c r="E22" s="177">
        <v>391.49505200990166</v>
      </c>
      <c r="F22" s="177">
        <v>8176.9569033154894</v>
      </c>
      <c r="G22" s="177">
        <v>4296.6766874633131</v>
      </c>
      <c r="H22" s="177">
        <v>3879.8150037870369</v>
      </c>
      <c r="I22" s="177">
        <v>30283.150100555657</v>
      </c>
      <c r="J22" s="177">
        <v>9495.4164763645058</v>
      </c>
      <c r="K22" s="177">
        <v>9212.5754442627112</v>
      </c>
      <c r="L22" s="177">
        <v>-16.5819761461726</v>
      </c>
      <c r="M22" s="177">
        <v>14764.682132919945</v>
      </c>
      <c r="N22" s="177">
        <v>5601.3211183690555</v>
      </c>
      <c r="O22" s="177">
        <v>9270.497149601897</v>
      </c>
      <c r="P22" s="177">
        <v>17437.360921929365</v>
      </c>
      <c r="Q22" s="177">
        <v>13741.85854736335</v>
      </c>
      <c r="R22" s="177">
        <v>3768.7510439799516</v>
      </c>
      <c r="S22" s="177">
        <v>41194.256539849972</v>
      </c>
      <c r="T22" s="110"/>
      <c r="U22" s="366">
        <v>257143.24290120997</v>
      </c>
      <c r="V22" s="366">
        <v>196045.81533312474</v>
      </c>
      <c r="W22" s="366">
        <v>193114.12512481073</v>
      </c>
      <c r="X22" s="366">
        <v>2949.7194693686042</v>
      </c>
      <c r="Y22" s="366">
        <v>61609.281788030559</v>
      </c>
      <c r="Z22" s="366">
        <v>32373.310501692333</v>
      </c>
      <c r="AA22" s="366">
        <v>29232.466146033432</v>
      </c>
      <c r="AB22" s="366">
        <v>228168.39443263662</v>
      </c>
      <c r="AC22" s="366">
        <v>71543.215441168373</v>
      </c>
      <c r="AD22" s="366">
        <v>69412.149684797405</v>
      </c>
      <c r="AE22" s="366">
        <v>-124.93689927333746</v>
      </c>
      <c r="AF22" s="366">
        <v>111244.49753048533</v>
      </c>
      <c r="AG22" s="366">
        <v>42203.153966351652</v>
      </c>
      <c r="AH22" s="366">
        <v>69848.56077367549</v>
      </c>
      <c r="AI22" s="366">
        <v>131381.79586627681</v>
      </c>
      <c r="AJ22" s="366">
        <v>103538.03322510917</v>
      </c>
      <c r="AK22" s="366">
        <v>28395.654740866947</v>
      </c>
      <c r="AL22" s="366">
        <v>310378.12589949963</v>
      </c>
    </row>
    <row r="23" spans="1:38" s="20" customFormat="1" ht="15" customHeight="1" x14ac:dyDescent="0.25">
      <c r="A23" s="116" t="s">
        <v>26</v>
      </c>
      <c r="B23" s="177">
        <v>35590.210356612006</v>
      </c>
      <c r="C23" s="177">
        <v>27216.409866591195</v>
      </c>
      <c r="D23" s="177">
        <v>26850.505891912973</v>
      </c>
      <c r="E23" s="177">
        <v>370.28349624913409</v>
      </c>
      <c r="F23" s="177">
        <v>8445.1762377032264</v>
      </c>
      <c r="G23" s="177">
        <v>4429.6184127317902</v>
      </c>
      <c r="H23" s="177">
        <v>4015.434580725554</v>
      </c>
      <c r="I23" s="177">
        <v>31609.778124365115</v>
      </c>
      <c r="J23" s="177">
        <v>9644.6639126971186</v>
      </c>
      <c r="K23" s="177">
        <v>9473.0983198872691</v>
      </c>
      <c r="L23" s="177">
        <v>-13.648061349030812</v>
      </c>
      <c r="M23" s="177">
        <v>15852.249554636499</v>
      </c>
      <c r="N23" s="177">
        <v>6540.4140365783542</v>
      </c>
      <c r="O23" s="177">
        <v>9389.2205774405629</v>
      </c>
      <c r="P23" s="177">
        <v>18358.953508509421</v>
      </c>
      <c r="Q23" s="177">
        <v>14491.11991449909</v>
      </c>
      <c r="R23" s="177">
        <v>3942.2408329369714</v>
      </c>
      <c r="S23" s="177">
        <v>42916.155335869335</v>
      </c>
      <c r="T23" s="110"/>
      <c r="U23" s="366">
        <v>268154.4399318932</v>
      </c>
      <c r="V23" s="366">
        <v>205062.04013983137</v>
      </c>
      <c r="W23" s="366">
        <v>202305.13664261831</v>
      </c>
      <c r="X23" s="366">
        <v>2789.9010024891008</v>
      </c>
      <c r="Y23" s="366">
        <v>63630.180362974963</v>
      </c>
      <c r="Z23" s="366">
        <v>33374.959930727673</v>
      </c>
      <c r="AA23" s="366">
        <v>30254.291848476689</v>
      </c>
      <c r="AB23" s="366">
        <v>238163.87327802897</v>
      </c>
      <c r="AC23" s="366">
        <v>72667.720250216444</v>
      </c>
      <c r="AD23" s="366">
        <v>71375.059291190628</v>
      </c>
      <c r="AE23" s="366">
        <v>-102.83131823427266</v>
      </c>
      <c r="AF23" s="366">
        <v>119438.77426940871</v>
      </c>
      <c r="AG23" s="366">
        <v>49278.749558599615</v>
      </c>
      <c r="AH23" s="366">
        <v>70743.082440725921</v>
      </c>
      <c r="AI23" s="366">
        <v>138325.53520986423</v>
      </c>
      <c r="AJ23" s="366">
        <v>109183.3429957934</v>
      </c>
      <c r="AK23" s="366">
        <v>29702.813555763612</v>
      </c>
      <c r="AL23" s="366">
        <v>323351.77237810753</v>
      </c>
    </row>
    <row r="24" spans="1:38" s="20" customFormat="1" ht="15" customHeight="1" x14ac:dyDescent="0.25">
      <c r="A24" s="116" t="s">
        <v>27</v>
      </c>
      <c r="B24" s="177">
        <v>37078.511234104306</v>
      </c>
      <c r="C24" s="177">
        <v>28463.71994872894</v>
      </c>
      <c r="D24" s="177">
        <v>28116.72286248369</v>
      </c>
      <c r="E24" s="177">
        <v>353.12197517164134</v>
      </c>
      <c r="F24" s="177">
        <v>8692.7090302939378</v>
      </c>
      <c r="G24" s="177">
        <v>4490.3777009326614</v>
      </c>
      <c r="H24" s="177">
        <v>4206.7070525764848</v>
      </c>
      <c r="I24" s="177">
        <v>32908.517411446941</v>
      </c>
      <c r="J24" s="177">
        <v>10212.432834451081</v>
      </c>
      <c r="K24" s="177">
        <v>9811.3010953673402</v>
      </c>
      <c r="L24" s="177">
        <v>-28.067654780156332</v>
      </c>
      <c r="M24" s="177">
        <v>16581.396689660898</v>
      </c>
      <c r="N24" s="177">
        <v>7270.3387582198311</v>
      </c>
      <c r="O24" s="177">
        <v>9354.3196114059228</v>
      </c>
      <c r="P24" s="177">
        <v>19318.385258772068</v>
      </c>
      <c r="Q24" s="177">
        <v>15697.836857869044</v>
      </c>
      <c r="R24" s="177">
        <v>3651.8778871004206</v>
      </c>
      <c r="S24" s="177">
        <v>44764.76565759458</v>
      </c>
      <c r="T24" s="110"/>
      <c r="U24" s="366">
        <v>279368.04289335891</v>
      </c>
      <c r="V24" s="366">
        <v>214459.89795369821</v>
      </c>
      <c r="W24" s="366">
        <v>211845.44840738337</v>
      </c>
      <c r="X24" s="366">
        <v>2660.597521930732</v>
      </c>
      <c r="Y24" s="366">
        <v>65495.216188749677</v>
      </c>
      <c r="Z24" s="366">
        <v>33832.750787677141</v>
      </c>
      <c r="AA24" s="366">
        <v>31695.434287637527</v>
      </c>
      <c r="AB24" s="366">
        <v>247949.224436547</v>
      </c>
      <c r="AC24" s="366">
        <v>76945.57519117168</v>
      </c>
      <c r="AD24" s="366">
        <v>73923.248103045233</v>
      </c>
      <c r="AE24" s="366">
        <v>-211.4757449410879</v>
      </c>
      <c r="AF24" s="366">
        <v>124932.53335825005</v>
      </c>
      <c r="AG24" s="366">
        <v>54778.367373807319</v>
      </c>
      <c r="AH24" s="366">
        <v>70480.121112137931</v>
      </c>
      <c r="AI24" s="366">
        <v>145554.37373221817</v>
      </c>
      <c r="AJ24" s="366">
        <v>118275.35180561432</v>
      </c>
      <c r="AK24" s="366">
        <v>27515.073940358121</v>
      </c>
      <c r="AL24" s="366">
        <v>337280.12684714637</v>
      </c>
    </row>
    <row r="25" spans="1:38" s="20" customFormat="1" ht="15" customHeight="1" x14ac:dyDescent="0.25">
      <c r="A25" s="116" t="s">
        <v>28</v>
      </c>
      <c r="B25" s="177">
        <v>38032.868217692609</v>
      </c>
      <c r="C25" s="177">
        <v>28834.569075872543</v>
      </c>
      <c r="D25" s="177">
        <v>28471.530298280937</v>
      </c>
      <c r="E25" s="177">
        <v>368.83181189061975</v>
      </c>
      <c r="F25" s="177">
        <v>9263.8118849919028</v>
      </c>
      <c r="G25" s="177">
        <v>4783.7615639097694</v>
      </c>
      <c r="H25" s="177">
        <v>4484.8446651263366</v>
      </c>
      <c r="I25" s="177">
        <v>33587.836740160179</v>
      </c>
      <c r="J25" s="177">
        <v>11689.580399242683</v>
      </c>
      <c r="K25" s="177">
        <v>10635.50095260817</v>
      </c>
      <c r="L25" s="177">
        <v>-79.946504504776883</v>
      </c>
      <c r="M25" s="177">
        <v>17899.155723939257</v>
      </c>
      <c r="N25" s="177">
        <v>8052.6241315076786</v>
      </c>
      <c r="O25" s="177">
        <v>9880.6632379557341</v>
      </c>
      <c r="P25" s="177">
        <v>20909.564586622142</v>
      </c>
      <c r="Q25" s="177">
        <v>17225.500849725198</v>
      </c>
      <c r="R25" s="177">
        <v>3695.1742094194892</v>
      </c>
      <c r="S25" s="177">
        <v>47037.399129574755</v>
      </c>
      <c r="T25" s="110"/>
      <c r="U25" s="366">
        <v>286558.64558620495</v>
      </c>
      <c r="V25" s="366">
        <v>217254.06070216169</v>
      </c>
      <c r="W25" s="366">
        <v>214518.74503239774</v>
      </c>
      <c r="X25" s="366">
        <v>2778.9632866898746</v>
      </c>
      <c r="Y25" s="366">
        <v>69798.190647471492</v>
      </c>
      <c r="Z25" s="366">
        <v>36043.251503278159</v>
      </c>
      <c r="AA25" s="366">
        <v>33791.062129394384</v>
      </c>
      <c r="AB25" s="366">
        <v>253067.55591873688</v>
      </c>
      <c r="AC25" s="366">
        <v>88075.143518094003</v>
      </c>
      <c r="AD25" s="366">
        <v>80133.181927426267</v>
      </c>
      <c r="AE25" s="366">
        <v>-602.35693819124151</v>
      </c>
      <c r="AF25" s="366">
        <v>134861.18880202033</v>
      </c>
      <c r="AG25" s="366">
        <v>60672.496518844608</v>
      </c>
      <c r="AH25" s="366">
        <v>74445.857166377478</v>
      </c>
      <c r="AI25" s="366">
        <v>157543.11437790454</v>
      </c>
      <c r="AJ25" s="366">
        <v>129785.53615225451</v>
      </c>
      <c r="AK25" s="366">
        <v>27841.290080871142</v>
      </c>
      <c r="AL25" s="366">
        <v>354403.28374178102</v>
      </c>
    </row>
    <row r="26" spans="1:38" s="20" customFormat="1" ht="15" customHeight="1" x14ac:dyDescent="0.25">
      <c r="A26" s="116" t="s">
        <v>29</v>
      </c>
      <c r="B26" s="177">
        <v>40085.241037063592</v>
      </c>
      <c r="C26" s="177">
        <v>30285.0911193795</v>
      </c>
      <c r="D26" s="177">
        <v>29848.482496375709</v>
      </c>
      <c r="E26" s="177">
        <v>439.24603642536044</v>
      </c>
      <c r="F26" s="177">
        <v>9865.5367848181268</v>
      </c>
      <c r="G26" s="177">
        <v>5253.2918133009189</v>
      </c>
      <c r="H26" s="177">
        <v>4613.9024302411917</v>
      </c>
      <c r="I26" s="177">
        <v>35515.145766386275</v>
      </c>
      <c r="J26" s="177">
        <v>12384.509815186759</v>
      </c>
      <c r="K26" s="177">
        <v>11125.665175078422</v>
      </c>
      <c r="L26" s="177">
        <v>-100.37435436751804</v>
      </c>
      <c r="M26" s="177">
        <v>18786.11547889778</v>
      </c>
      <c r="N26" s="177">
        <v>8167.6048079268194</v>
      </c>
      <c r="O26" s="177">
        <v>10676.979984022866</v>
      </c>
      <c r="P26" s="177">
        <v>22178.879474852489</v>
      </c>
      <c r="Q26" s="177">
        <v>18514.172325827338</v>
      </c>
      <c r="R26" s="177">
        <v>3653.3448664068223</v>
      </c>
      <c r="S26" s="177">
        <v>49424.557395230848</v>
      </c>
      <c r="T26" s="110"/>
      <c r="U26" s="366">
        <v>302022.24859375565</v>
      </c>
      <c r="V26" s="366">
        <v>228183.01903896485</v>
      </c>
      <c r="W26" s="366">
        <v>224893.3913689428</v>
      </c>
      <c r="X26" s="366">
        <v>3309.4992614468783</v>
      </c>
      <c r="Y26" s="366">
        <v>74331.886905212174</v>
      </c>
      <c r="Z26" s="366">
        <v>39580.927167315778</v>
      </c>
      <c r="AA26" s="366">
        <v>34763.447860652261</v>
      </c>
      <c r="AB26" s="366">
        <v>267588.8657768374</v>
      </c>
      <c r="AC26" s="366">
        <v>93311.089202524643</v>
      </c>
      <c r="AD26" s="366">
        <v>83826.324261628382</v>
      </c>
      <c r="AE26" s="366">
        <v>-756.27057298206466</v>
      </c>
      <c r="AF26" s="366">
        <v>141543.98707575534</v>
      </c>
      <c r="AG26" s="366">
        <v>61538.818425324622</v>
      </c>
      <c r="AH26" s="366">
        <v>80445.705689620285</v>
      </c>
      <c r="AI26" s="366">
        <v>167106.76740327608</v>
      </c>
      <c r="AJ26" s="366">
        <v>139495.03138894608</v>
      </c>
      <c r="AK26" s="366">
        <v>27526.126895942205</v>
      </c>
      <c r="AL26" s="366">
        <v>372389.32769436686</v>
      </c>
    </row>
    <row r="27" spans="1:38" s="20" customFormat="1" ht="15" customHeight="1" x14ac:dyDescent="0.25">
      <c r="A27" s="116" t="s">
        <v>30</v>
      </c>
      <c r="B27" s="177">
        <v>41102.571468466631</v>
      </c>
      <c r="C27" s="177">
        <v>31222.941984540819</v>
      </c>
      <c r="D27" s="177">
        <v>30729.925940187517</v>
      </c>
      <c r="E27" s="177">
        <v>493.20143515988616</v>
      </c>
      <c r="F27" s="177">
        <v>9957.8963793728562</v>
      </c>
      <c r="G27" s="177">
        <v>5257.0320010034611</v>
      </c>
      <c r="H27" s="177">
        <v>4702.3257142647508</v>
      </c>
      <c r="I27" s="177">
        <v>36446.943488650351</v>
      </c>
      <c r="J27" s="177">
        <v>13501.959252662164</v>
      </c>
      <c r="K27" s="177">
        <v>12245.998376813528</v>
      </c>
      <c r="L27" s="177">
        <v>-92.594433967156164</v>
      </c>
      <c r="M27" s="177">
        <v>18382.28351753065</v>
      </c>
      <c r="N27" s="177">
        <v>7965.9212938499231</v>
      </c>
      <c r="O27" s="177">
        <v>10476.518115205583</v>
      </c>
      <c r="P27" s="177">
        <v>23030.410837296648</v>
      </c>
      <c r="Q27" s="177">
        <v>19039.580564554486</v>
      </c>
      <c r="R27" s="177">
        <v>3997.1514502299501</v>
      </c>
      <c r="S27" s="177">
        <v>50418.808193775061</v>
      </c>
      <c r="T27" s="110"/>
      <c r="U27" s="366">
        <v>309687.32472916186</v>
      </c>
      <c r="V27" s="366">
        <v>235249.25638252281</v>
      </c>
      <c r="W27" s="366">
        <v>231534.62699634285</v>
      </c>
      <c r="X27" s="366">
        <v>3716.0262132121625</v>
      </c>
      <c r="Y27" s="366">
        <v>75027.77027038479</v>
      </c>
      <c r="Z27" s="366">
        <v>39609.107611560583</v>
      </c>
      <c r="AA27" s="366">
        <v>35429.673094127764</v>
      </c>
      <c r="AB27" s="366">
        <v>274609.49571523606</v>
      </c>
      <c r="AC27" s="366">
        <v>101730.51198918308</v>
      </c>
      <c r="AD27" s="366">
        <v>92267.474770101529</v>
      </c>
      <c r="AE27" s="366">
        <v>-697.6527627255382</v>
      </c>
      <c r="AF27" s="366">
        <v>138501.31516283468</v>
      </c>
      <c r="AG27" s="366">
        <v>60019.233988512249</v>
      </c>
      <c r="AH27" s="366">
        <v>78935.325739016465</v>
      </c>
      <c r="AI27" s="366">
        <v>173522.63045361161</v>
      </c>
      <c r="AJ27" s="366">
        <v>143453.71976363577</v>
      </c>
      <c r="AK27" s="366">
        <v>30116.537601757562</v>
      </c>
      <c r="AL27" s="366">
        <v>379880.5103359982</v>
      </c>
    </row>
    <row r="28" spans="1:38" s="20" customFormat="1" ht="15" customHeight="1" x14ac:dyDescent="0.25">
      <c r="A28" s="116" t="s">
        <v>31</v>
      </c>
      <c r="B28" s="177">
        <v>38583.147777217979</v>
      </c>
      <c r="C28" s="177">
        <v>28440.959913536375</v>
      </c>
      <c r="D28" s="177">
        <v>27962.578239772018</v>
      </c>
      <c r="E28" s="177">
        <v>477.77639231648789</v>
      </c>
      <c r="F28" s="177">
        <v>10153.962435097634</v>
      </c>
      <c r="G28" s="177">
        <v>5319.3234384493981</v>
      </c>
      <c r="H28" s="177">
        <v>4835.5055549846675</v>
      </c>
      <c r="I28" s="177">
        <v>33760.539215898272</v>
      </c>
      <c r="J28" s="177">
        <v>10434.924073180091</v>
      </c>
      <c r="K28" s="177">
        <v>10432.919453447093</v>
      </c>
      <c r="L28" s="177">
        <v>49.040722617490836</v>
      </c>
      <c r="M28" s="177">
        <v>15847.168803452856</v>
      </c>
      <c r="N28" s="177">
        <v>7043.5394555189387</v>
      </c>
      <c r="O28" s="177">
        <v>8837.4725656799874</v>
      </c>
      <c r="P28" s="177">
        <v>18337.881464104539</v>
      </c>
      <c r="Q28" s="177">
        <v>14822.961886480432</v>
      </c>
      <c r="R28" s="177">
        <v>3546.7523538825499</v>
      </c>
      <c r="S28" s="177">
        <v>46779.625379522287</v>
      </c>
      <c r="T28" s="110"/>
      <c r="U28" s="366">
        <v>290704.72692744888</v>
      </c>
      <c r="V28" s="366">
        <v>214288.41246853984</v>
      </c>
      <c r="W28" s="366">
        <v>210684.04574756228</v>
      </c>
      <c r="X28" s="366">
        <v>3599.806227908578</v>
      </c>
      <c r="Y28" s="366">
        <v>76505.029967243128</v>
      </c>
      <c r="Z28" s="366">
        <v>40078.442446996989</v>
      </c>
      <c r="AA28" s="366">
        <v>36433.11660403198</v>
      </c>
      <c r="AB28" s="366">
        <v>254368.78272218554</v>
      </c>
      <c r="AC28" s="366">
        <v>78621.9354293754</v>
      </c>
      <c r="AD28" s="366">
        <v>78606.831621997131</v>
      </c>
      <c r="AE28" s="366">
        <v>369.49732456148473</v>
      </c>
      <c r="AF28" s="366">
        <v>119400.49334961556</v>
      </c>
      <c r="AG28" s="366">
        <v>53069.548027607445</v>
      </c>
      <c r="AH28" s="366">
        <v>66585.937046115869</v>
      </c>
      <c r="AI28" s="366">
        <v>138166.76789129566</v>
      </c>
      <c r="AJ28" s="366">
        <v>111683.60633368682</v>
      </c>
      <c r="AK28" s="366">
        <v>26723.005610328073</v>
      </c>
      <c r="AL28" s="366">
        <v>352461.08742201072</v>
      </c>
    </row>
    <row r="29" spans="1:38" s="20" customFormat="1" ht="15" customHeight="1" x14ac:dyDescent="0.25">
      <c r="A29" s="116" t="s">
        <v>32</v>
      </c>
      <c r="B29" s="177">
        <v>38091.696158024075</v>
      </c>
      <c r="C29" s="177">
        <v>28004.201308105607</v>
      </c>
      <c r="D29" s="177">
        <v>27540.608866694351</v>
      </c>
      <c r="E29" s="177">
        <v>463.343455037745</v>
      </c>
      <c r="F29" s="177">
        <v>10094.386167037002</v>
      </c>
      <c r="G29" s="177">
        <v>5247.2557018761217</v>
      </c>
      <c r="H29" s="177">
        <v>4847.0579183777536</v>
      </c>
      <c r="I29" s="177">
        <v>33252.158830831344</v>
      </c>
      <c r="J29" s="177">
        <v>8758.1414383322081</v>
      </c>
      <c r="K29" s="177">
        <v>8980.6651497064649</v>
      </c>
      <c r="L29" s="177">
        <v>71.266326306071974</v>
      </c>
      <c r="M29" s="177">
        <v>17085.008974062046</v>
      </c>
      <c r="N29" s="177">
        <v>8338.8485659524085</v>
      </c>
      <c r="O29" s="177">
        <v>8769.0290733278089</v>
      </c>
      <c r="P29" s="177">
        <v>17785.885373437341</v>
      </c>
      <c r="Q29" s="177">
        <v>14441.503579196535</v>
      </c>
      <c r="R29" s="177">
        <v>3371.9652929516692</v>
      </c>
      <c r="S29" s="177">
        <v>46198.12126070894</v>
      </c>
      <c r="T29" s="110"/>
      <c r="U29" s="366">
        <v>287001.88470263244</v>
      </c>
      <c r="V29" s="366">
        <v>210997.65475592171</v>
      </c>
      <c r="W29" s="366">
        <v>207504.7175061086</v>
      </c>
      <c r="X29" s="366">
        <v>3491.0612619818899</v>
      </c>
      <c r="Y29" s="366">
        <v>76056.152575540298</v>
      </c>
      <c r="Z29" s="366">
        <v>39535.44808578564</v>
      </c>
      <c r="AA29" s="366">
        <v>36520.157886017187</v>
      </c>
      <c r="AB29" s="366">
        <v>250538.39071089876</v>
      </c>
      <c r="AC29" s="366">
        <v>65988.216667114029</v>
      </c>
      <c r="AD29" s="366">
        <v>67664.821570463362</v>
      </c>
      <c r="AE29" s="366">
        <v>536.95613555309933</v>
      </c>
      <c r="AF29" s="366">
        <v>128727.00011507049</v>
      </c>
      <c r="AG29" s="366">
        <v>62829.054520168429</v>
      </c>
      <c r="AH29" s="366">
        <v>66070.249552988374</v>
      </c>
      <c r="AI29" s="366">
        <v>134007.75334616366</v>
      </c>
      <c r="AJ29" s="366">
        <v>108809.50871745629</v>
      </c>
      <c r="AK29" s="366">
        <v>25406.072499744354</v>
      </c>
      <c r="AL29" s="366">
        <v>348079.74463881151</v>
      </c>
    </row>
    <row r="30" spans="1:38" s="20" customFormat="1" ht="15" customHeight="1" x14ac:dyDescent="0.25">
      <c r="A30" s="116" t="s">
        <v>33</v>
      </c>
      <c r="B30" s="177">
        <v>38577.751897515511</v>
      </c>
      <c r="C30" s="177">
        <v>28282.390196678225</v>
      </c>
      <c r="D30" s="177">
        <v>27800.604126589777</v>
      </c>
      <c r="E30" s="177">
        <v>481.09348536048168</v>
      </c>
      <c r="F30" s="177">
        <v>10298.398545047374</v>
      </c>
      <c r="G30" s="177">
        <v>5246.5034409416485</v>
      </c>
      <c r="H30" s="177">
        <v>5051.6339064905605</v>
      </c>
      <c r="I30" s="177">
        <v>33527.32444648313</v>
      </c>
      <c r="J30" s="177">
        <v>8327.0059518979615</v>
      </c>
      <c r="K30" s="177">
        <v>8642.6310491683253</v>
      </c>
      <c r="L30" s="177">
        <v>89.27669048512594</v>
      </c>
      <c r="M30" s="177">
        <v>17473.064403037526</v>
      </c>
      <c r="N30" s="177">
        <v>8319.0730965392231</v>
      </c>
      <c r="O30" s="177">
        <v>9182.5099815511112</v>
      </c>
      <c r="P30" s="177">
        <v>18236.785151415228</v>
      </c>
      <c r="Q30" s="177">
        <v>14989.659545426581</v>
      </c>
      <c r="R30" s="177">
        <v>3266.0885488893746</v>
      </c>
      <c r="S30" s="177">
        <v>46159.80255853579</v>
      </c>
      <c r="T30" s="110"/>
      <c r="U30" s="366">
        <v>290664.07167183061</v>
      </c>
      <c r="V30" s="366">
        <v>213093.6689368721</v>
      </c>
      <c r="W30" s="366">
        <v>209463.65179179067</v>
      </c>
      <c r="X30" s="366">
        <v>3624.7988654485493</v>
      </c>
      <c r="Y30" s="366">
        <v>77593.283837659445</v>
      </c>
      <c r="Z30" s="366">
        <v>39529.780175774853</v>
      </c>
      <c r="AA30" s="366">
        <v>38061.535668453129</v>
      </c>
      <c r="AB30" s="366">
        <v>252611.62604202714</v>
      </c>
      <c r="AC30" s="366">
        <v>62739.826344575195</v>
      </c>
      <c r="AD30" s="366">
        <v>65117.903639958749</v>
      </c>
      <c r="AE30" s="366">
        <v>672.65522446018144</v>
      </c>
      <c r="AF30" s="366">
        <v>131650.80374468624</v>
      </c>
      <c r="AG30" s="366">
        <v>62680.056245874781</v>
      </c>
      <c r="AH30" s="366">
        <v>69185.62145599685</v>
      </c>
      <c r="AI30" s="366">
        <v>137405.05772333805</v>
      </c>
      <c r="AJ30" s="366">
        <v>112939.58984501658</v>
      </c>
      <c r="AK30" s="366">
        <v>24608.344171606994</v>
      </c>
      <c r="AL30" s="366">
        <v>347791.03237728792</v>
      </c>
    </row>
    <row r="31" spans="1:38" s="20" customFormat="1" ht="15" customHeight="1" x14ac:dyDescent="0.25">
      <c r="A31" s="116" t="s">
        <v>34</v>
      </c>
      <c r="B31" s="177">
        <v>37747.106258547588</v>
      </c>
      <c r="C31" s="177">
        <v>27604.277282736177</v>
      </c>
      <c r="D31" s="177">
        <v>27135.987655052628</v>
      </c>
      <c r="E31" s="177">
        <v>467.6605769618028</v>
      </c>
      <c r="F31" s="177">
        <v>10142.733961206241</v>
      </c>
      <c r="G31" s="177">
        <v>5148.6018870323687</v>
      </c>
      <c r="H31" s="177">
        <v>4993.9998397894587</v>
      </c>
      <c r="I31" s="177">
        <v>32752.510496160525</v>
      </c>
      <c r="J31" s="177">
        <v>7917.6459881942301</v>
      </c>
      <c r="K31" s="177">
        <v>8250.2942722214375</v>
      </c>
      <c r="L31" s="177">
        <v>90.752742052404813</v>
      </c>
      <c r="M31" s="177">
        <v>17210.162941150549</v>
      </c>
      <c r="N31" s="177">
        <v>8142.2893147602827</v>
      </c>
      <c r="O31" s="177">
        <v>9101.737291575264</v>
      </c>
      <c r="P31" s="177">
        <v>17805.940330525569</v>
      </c>
      <c r="Q31" s="177">
        <v>14577.455457118749</v>
      </c>
      <c r="R31" s="177">
        <v>3251.2917671723417</v>
      </c>
      <c r="S31" s="177">
        <v>45079.706200440807</v>
      </c>
      <c r="T31" s="110"/>
      <c r="U31" s="366">
        <v>284405.5721050268</v>
      </c>
      <c r="V31" s="366">
        <v>207984.42718677575</v>
      </c>
      <c r="W31" s="366">
        <v>204456.09898699404</v>
      </c>
      <c r="X31" s="366">
        <v>3523.5886171187035</v>
      </c>
      <c r="Y31" s="366">
        <v>76420.42903070843</v>
      </c>
      <c r="Z31" s="366">
        <v>38792.140917845383</v>
      </c>
      <c r="AA31" s="366">
        <v>37627.29179289368</v>
      </c>
      <c r="AB31" s="366">
        <v>246773.79033332149</v>
      </c>
      <c r="AC31" s="366">
        <v>59655.503698049433</v>
      </c>
      <c r="AD31" s="366">
        <v>62161.842194052428</v>
      </c>
      <c r="AE31" s="366">
        <v>683.77653499384405</v>
      </c>
      <c r="AF31" s="366">
        <v>129669.97268009881</v>
      </c>
      <c r="AG31" s="366">
        <v>61348.078842061353</v>
      </c>
      <c r="AH31" s="366">
        <v>68577.039623373828</v>
      </c>
      <c r="AI31" s="366">
        <v>134158.8574203449</v>
      </c>
      <c r="AJ31" s="366">
        <v>109833.83814166122</v>
      </c>
      <c r="AK31" s="366">
        <v>24496.857819760011</v>
      </c>
      <c r="AL31" s="366">
        <v>339653.04636722128</v>
      </c>
    </row>
    <row r="32" spans="1:38" s="20" customFormat="1" ht="15" customHeight="1" x14ac:dyDescent="0.25">
      <c r="A32" s="116" t="s">
        <v>35</v>
      </c>
      <c r="B32" s="177">
        <v>37370.586030045808</v>
      </c>
      <c r="C32" s="177">
        <v>27167.353806318959</v>
      </c>
      <c r="D32" s="177">
        <v>26699.776772698573</v>
      </c>
      <c r="E32" s="177">
        <v>466.93903216942766</v>
      </c>
      <c r="F32" s="177">
        <v>10200.576767019473</v>
      </c>
      <c r="G32" s="177">
        <v>5256.2910619844524</v>
      </c>
      <c r="H32" s="177">
        <v>4944.4112379488115</v>
      </c>
      <c r="I32" s="177">
        <v>32425.581315667216</v>
      </c>
      <c r="J32" s="177">
        <v>8255.7274494033736</v>
      </c>
      <c r="K32" s="177">
        <v>8332.1141017878344</v>
      </c>
      <c r="L32" s="177">
        <v>57.345648410700015</v>
      </c>
      <c r="M32" s="177">
        <v>17658.211486492586</v>
      </c>
      <c r="N32" s="177">
        <v>8612.1558833577328</v>
      </c>
      <c r="O32" s="177">
        <v>9051.5096489497919</v>
      </c>
      <c r="P32" s="177">
        <v>18390.859440355409</v>
      </c>
      <c r="Q32" s="177">
        <v>15313.307958158803</v>
      </c>
      <c r="R32" s="177">
        <v>3083.6329338272026</v>
      </c>
      <c r="S32" s="177">
        <v>44900.83280267354</v>
      </c>
      <c r="T32" s="110"/>
      <c r="U32" s="366">
        <v>281568.68044338014</v>
      </c>
      <c r="V32" s="366">
        <v>204692.42725371019</v>
      </c>
      <c r="W32" s="366">
        <v>201169.46809389742</v>
      </c>
      <c r="X32" s="366">
        <v>3518.1521378805528</v>
      </c>
      <c r="Y32" s="366">
        <v>76856.245651108227</v>
      </c>
      <c r="Z32" s="366">
        <v>39603.525006521857</v>
      </c>
      <c r="AA32" s="366">
        <v>37253.66647232532</v>
      </c>
      <c r="AB32" s="366">
        <v>244310.54242289465</v>
      </c>
      <c r="AC32" s="366">
        <v>62202.778467529723</v>
      </c>
      <c r="AD32" s="366">
        <v>62778.313699920443</v>
      </c>
      <c r="AE32" s="366">
        <v>432.07078795041929</v>
      </c>
      <c r="AF32" s="366">
        <v>133045.79444497841</v>
      </c>
      <c r="AG32" s="366">
        <v>64888.288503158845</v>
      </c>
      <c r="AH32" s="366">
        <v>68198.599450012218</v>
      </c>
      <c r="AI32" s="366">
        <v>138565.93045335784</v>
      </c>
      <c r="AJ32" s="366">
        <v>115378.1188107475</v>
      </c>
      <c r="AK32" s="366">
        <v>23233.63233992106</v>
      </c>
      <c r="AL32" s="366">
        <v>338305.32475174381</v>
      </c>
    </row>
    <row r="33" spans="1:38" s="20" customFormat="1" ht="15" customHeight="1" x14ac:dyDescent="0.25">
      <c r="A33" s="116" t="s">
        <v>55</v>
      </c>
      <c r="B33" s="177">
        <v>36830.662655895881</v>
      </c>
      <c r="C33" s="177">
        <v>26493.975960822034</v>
      </c>
      <c r="D33" s="177">
        <v>26023.418065901074</v>
      </c>
      <c r="E33" s="177">
        <v>470.25543404971449</v>
      </c>
      <c r="F33" s="177">
        <v>10337.011898676414</v>
      </c>
      <c r="G33" s="177">
        <v>5313.3873794520914</v>
      </c>
      <c r="H33" s="177">
        <v>5023.6446350243186</v>
      </c>
      <c r="I33" s="177">
        <v>31807.014829888307</v>
      </c>
      <c r="J33" s="177">
        <v>7951.4066898089332</v>
      </c>
      <c r="K33" s="177">
        <v>8142.8036998710477</v>
      </c>
      <c r="L33" s="177">
        <v>69.889620112558291</v>
      </c>
      <c r="M33" s="177">
        <v>18942.796304454532</v>
      </c>
      <c r="N33" s="177">
        <v>9327.3555111559053</v>
      </c>
      <c r="O33" s="177">
        <v>9615.1186985209079</v>
      </c>
      <c r="P33" s="177">
        <v>19022.060846226675</v>
      </c>
      <c r="Q33" s="177">
        <v>16074.300399203166</v>
      </c>
      <c r="R33" s="177">
        <v>2946.5411663527211</v>
      </c>
      <c r="S33" s="177">
        <v>44709.724186077721</v>
      </c>
      <c r="T33" s="110"/>
      <c r="U33" s="366">
        <v>277500.62778084754</v>
      </c>
      <c r="V33" s="366">
        <v>199618.86187681364</v>
      </c>
      <c r="W33" s="366">
        <v>196073.44341753164</v>
      </c>
      <c r="X33" s="366">
        <v>3543.1395678475742</v>
      </c>
      <c r="Y33" s="366">
        <v>77884.216150577442</v>
      </c>
      <c r="Z33" s="366">
        <v>40033.717210481787</v>
      </c>
      <c r="AA33" s="366">
        <v>37850.650502590732</v>
      </c>
      <c r="AB33" s="366">
        <v>239649.95323579345</v>
      </c>
      <c r="AC33" s="366">
        <v>59909.873704365411</v>
      </c>
      <c r="AD33" s="366">
        <v>61351.954476678409</v>
      </c>
      <c r="AE33" s="366">
        <v>526.58334273807043</v>
      </c>
      <c r="AF33" s="366">
        <v>142724.49875591267</v>
      </c>
      <c r="AG33" s="366">
        <v>70276.960098804178</v>
      </c>
      <c r="AH33" s="366">
        <v>72445.111834005787</v>
      </c>
      <c r="AI33" s="366">
        <v>143321.7174458949</v>
      </c>
      <c r="AJ33" s="366">
        <v>121111.81635779627</v>
      </c>
      <c r="AK33" s="366">
        <v>22200.714417884577</v>
      </c>
      <c r="AL33" s="366">
        <v>336865.41688000259</v>
      </c>
    </row>
    <row r="34" spans="1:38" s="20" customFormat="1" ht="15" customHeight="1" x14ac:dyDescent="0.25">
      <c r="A34" s="116" t="s">
        <v>91</v>
      </c>
      <c r="B34" s="177">
        <v>36885.963325881727</v>
      </c>
      <c r="C34" s="177">
        <v>26593.483464658024</v>
      </c>
      <c r="D34" s="177">
        <v>26071.344731691894</v>
      </c>
      <c r="E34" s="177">
        <v>522.13873296612803</v>
      </c>
      <c r="F34" s="177">
        <v>10292.479861223705</v>
      </c>
      <c r="G34" s="177">
        <v>5287.9369634526593</v>
      </c>
      <c r="H34" s="177">
        <v>5004.5428977710462</v>
      </c>
      <c r="I34" s="177">
        <v>31881.420428110672</v>
      </c>
      <c r="J34" s="177">
        <v>8855.0287530003079</v>
      </c>
      <c r="K34" s="177">
        <v>8812.9396164649879</v>
      </c>
      <c r="L34" s="177">
        <v>42.08913653531723</v>
      </c>
      <c r="M34" s="177">
        <v>20882.70899637941</v>
      </c>
      <c r="N34" s="177">
        <v>10273.224734075986</v>
      </c>
      <c r="O34" s="177">
        <v>10609.484262303429</v>
      </c>
      <c r="P34" s="177">
        <v>20786.15022220834</v>
      </c>
      <c r="Q34" s="177">
        <v>17474.265437519331</v>
      </c>
      <c r="R34" s="177">
        <v>3311.8847846890085</v>
      </c>
      <c r="S34" s="177">
        <v>45837.550853053115</v>
      </c>
      <c r="T34" s="110"/>
      <c r="U34" s="366">
        <v>277917.2906788559</v>
      </c>
      <c r="V34" s="366">
        <v>200368.60116446589</v>
      </c>
      <c r="W34" s="366">
        <v>196434.54688093258</v>
      </c>
      <c r="X34" s="366">
        <v>3934.0542835332917</v>
      </c>
      <c r="Y34" s="366">
        <v>77548.689514390004</v>
      </c>
      <c r="Z34" s="366">
        <v>39841.961051134065</v>
      </c>
      <c r="AA34" s="366">
        <v>37706.728463255953</v>
      </c>
      <c r="AB34" s="366">
        <v>240210.56221559987</v>
      </c>
      <c r="AC34" s="366">
        <v>66718.214139480828</v>
      </c>
      <c r="AD34" s="366">
        <v>66401.093540255461</v>
      </c>
      <c r="AE34" s="366">
        <v>317.12059922534769</v>
      </c>
      <c r="AF34" s="366">
        <v>157340.77093322066</v>
      </c>
      <c r="AG34" s="366">
        <v>77403.611758895524</v>
      </c>
      <c r="AH34" s="366">
        <v>79937.159174325192</v>
      </c>
      <c r="AI34" s="366">
        <v>156613.24884922875</v>
      </c>
      <c r="AJ34" s="366">
        <v>131659.85293898941</v>
      </c>
      <c r="AK34" s="366">
        <v>24953.395910239335</v>
      </c>
      <c r="AL34" s="366">
        <v>345363.02690232871</v>
      </c>
    </row>
    <row r="35" spans="1:38" s="20" customFormat="1" ht="15" customHeight="1" x14ac:dyDescent="0.25">
      <c r="A35" s="116" t="s">
        <v>150</v>
      </c>
      <c r="B35" s="177">
        <v>37840.772814127246</v>
      </c>
      <c r="C35" s="177">
        <v>27435.232915893139</v>
      </c>
      <c r="D35" s="177">
        <v>26877.576456293449</v>
      </c>
      <c r="E35" s="177">
        <v>557.65645959968992</v>
      </c>
      <c r="F35" s="177">
        <v>10405.539898234105</v>
      </c>
      <c r="G35" s="177">
        <v>5341.5787600137364</v>
      </c>
      <c r="H35" s="177">
        <v>5063.9611382203693</v>
      </c>
      <c r="I35" s="177">
        <v>32776.811675906873</v>
      </c>
      <c r="J35" s="177">
        <v>9413.8411218785004</v>
      </c>
      <c r="K35" s="177">
        <v>9251.7983795045402</v>
      </c>
      <c r="L35" s="177">
        <v>162.04274237396044</v>
      </c>
      <c r="M35" s="177">
        <v>22354.738802324697</v>
      </c>
      <c r="N35" s="177">
        <v>10813.325791530069</v>
      </c>
      <c r="O35" s="177">
        <v>11541.413010794629</v>
      </c>
      <c r="P35" s="177">
        <v>22138.936390160714</v>
      </c>
      <c r="Q35" s="177">
        <v>18552.878704101306</v>
      </c>
      <c r="R35" s="177">
        <v>3586.0576860594101</v>
      </c>
      <c r="S35" s="177">
        <v>47470.416348169725</v>
      </c>
      <c r="U35" s="366">
        <v>285111.30276804173</v>
      </c>
      <c r="V35" s="366">
        <v>206710.76240479687</v>
      </c>
      <c r="W35" s="366">
        <v>202509.099809943</v>
      </c>
      <c r="X35" s="366">
        <v>4201.662594853864</v>
      </c>
      <c r="Y35" s="366">
        <v>78400.540363244872</v>
      </c>
      <c r="Z35" s="366">
        <v>40246.125167323502</v>
      </c>
      <c r="AA35" s="366">
        <v>38154.415195921378</v>
      </c>
      <c r="AB35" s="366">
        <v>246956.88757212035</v>
      </c>
      <c r="AC35" s="366">
        <v>70928.585932793561</v>
      </c>
      <c r="AD35" s="366">
        <v>69707.674890376962</v>
      </c>
      <c r="AE35" s="366">
        <v>1220.9110424166049</v>
      </c>
      <c r="AF35" s="366">
        <v>168431.77950611545</v>
      </c>
      <c r="AG35" s="366">
        <v>81473.00317628331</v>
      </c>
      <c r="AH35" s="366">
        <v>86958.776329832137</v>
      </c>
      <c r="AI35" s="366">
        <v>166805.8162316659</v>
      </c>
      <c r="AJ35" s="366">
        <v>139786.6645960513</v>
      </c>
      <c r="AK35" s="366">
        <v>27019.151635614628</v>
      </c>
      <c r="AL35" s="366">
        <v>357665.85197528481</v>
      </c>
    </row>
    <row r="36" spans="1:38" s="20" customFormat="1" ht="15" customHeight="1" x14ac:dyDescent="0.25">
      <c r="A36" s="116" t="s">
        <v>168</v>
      </c>
      <c r="B36" s="177">
        <v>38928.768084248179</v>
      </c>
      <c r="C36" s="177">
        <v>28306.350608738332</v>
      </c>
      <c r="D36" s="177">
        <v>27741.365506446084</v>
      </c>
      <c r="E36" s="177">
        <v>565.07479006335916</v>
      </c>
      <c r="F36" s="177">
        <v>10623.476317554676</v>
      </c>
      <c r="G36" s="177">
        <v>5437.2856282244584</v>
      </c>
      <c r="H36" s="177">
        <v>5186.2128736525447</v>
      </c>
      <c r="I36" s="177">
        <v>33742.790160253848</v>
      </c>
      <c r="J36" s="177">
        <v>10248.962054923775</v>
      </c>
      <c r="K36" s="177">
        <v>9399.9900735748579</v>
      </c>
      <c r="L36" s="177">
        <v>9642.864373925433</v>
      </c>
      <c r="M36" s="177">
        <v>23908.096783070941</v>
      </c>
      <c r="N36" s="177">
        <v>11792.528220653594</v>
      </c>
      <c r="O36" s="177">
        <v>12125.440935136845</v>
      </c>
      <c r="P36" s="177">
        <v>24018.66022521675</v>
      </c>
      <c r="Q36" s="177">
        <v>19936.800318805486</v>
      </c>
      <c r="R36" s="177">
        <v>4078.7845132635152</v>
      </c>
      <c r="S36" s="177">
        <v>49084.208260745349</v>
      </c>
      <c r="U36" s="366">
        <v>293308.80313076789</v>
      </c>
      <c r="V36" s="366">
        <v>213274.19866153898</v>
      </c>
      <c r="W36" s="366">
        <v>209017.31840831804</v>
      </c>
      <c r="X36" s="366">
        <v>4257.5560057323801</v>
      </c>
      <c r="Y36" s="366">
        <v>80042.582314615705</v>
      </c>
      <c r="Z36" s="366">
        <v>40967.228565857185</v>
      </c>
      <c r="AA36" s="366">
        <v>39075.520896535098</v>
      </c>
      <c r="AB36" s="366">
        <v>254235.05246243262</v>
      </c>
      <c r="AC36" s="366">
        <v>77220.804602823191</v>
      </c>
      <c r="AD36" s="366">
        <v>70824.225209349766</v>
      </c>
      <c r="AE36" s="366">
        <v>72654.161625341178</v>
      </c>
      <c r="AF36" s="366">
        <v>180135.55521204803</v>
      </c>
      <c r="AG36" s="366">
        <v>88850.803878514504</v>
      </c>
      <c r="AH36" s="366">
        <v>91359.134725788565</v>
      </c>
      <c r="AI36" s="366">
        <v>180968.59546689561</v>
      </c>
      <c r="AJ36" s="366">
        <v>150213.82200203993</v>
      </c>
      <c r="AK36" s="366">
        <v>30731.601915183957</v>
      </c>
      <c r="AL36" s="366">
        <v>369824.96714058582</v>
      </c>
    </row>
    <row r="37" spans="1:38" s="20" customFormat="1" ht="15" customHeight="1" x14ac:dyDescent="0.25">
      <c r="A37" s="116" t="s">
        <v>233</v>
      </c>
      <c r="B37" s="177">
        <v>40115.7204405909</v>
      </c>
      <c r="C37" s="177">
        <v>29260.957116397614</v>
      </c>
      <c r="D37" s="177">
        <v>28662.222874890882</v>
      </c>
      <c r="E37" s="177">
        <v>598.72289128438183</v>
      </c>
      <c r="F37" s="177">
        <v>10857.825803584912</v>
      </c>
      <c r="G37" s="177">
        <v>5571.9340751486616</v>
      </c>
      <c r="H37" s="177">
        <v>5285.9722030261482</v>
      </c>
      <c r="I37" s="177">
        <v>34831.201320122374</v>
      </c>
      <c r="J37" s="177">
        <v>11363.659425081545</v>
      </c>
      <c r="K37" s="177">
        <v>9770.5651725442076</v>
      </c>
      <c r="L37" s="177">
        <v>23046.006165083032</v>
      </c>
      <c r="M37" s="177">
        <v>24768.82233463374</v>
      </c>
      <c r="N37" s="177">
        <v>12149.496990098949</v>
      </c>
      <c r="O37" s="177">
        <v>12625.023609490312</v>
      </c>
      <c r="P37" s="177">
        <v>25801.199444357579</v>
      </c>
      <c r="Q37" s="177">
        <v>21258.996645828276</v>
      </c>
      <c r="R37" s="177">
        <v>4539.1763638728899</v>
      </c>
      <c r="S37" s="177">
        <v>50468.541543649902</v>
      </c>
      <c r="T37" s="110"/>
      <c r="U37" s="366">
        <v>302251.89565963217</v>
      </c>
      <c r="V37" s="366">
        <v>220466.68139349783</v>
      </c>
      <c r="W37" s="366">
        <v>215955.51825086537</v>
      </c>
      <c r="X37" s="366">
        <v>4511.0776243821756</v>
      </c>
      <c r="Y37" s="366">
        <v>81808.28851711053</v>
      </c>
      <c r="Z37" s="366">
        <v>41981.737289207595</v>
      </c>
      <c r="AA37" s="366">
        <v>39827.157563700515</v>
      </c>
      <c r="AB37" s="366">
        <v>262435.68634646205</v>
      </c>
      <c r="AC37" s="366">
        <v>85619.4919382769</v>
      </c>
      <c r="AD37" s="366">
        <v>73616.323292534333</v>
      </c>
      <c r="AE37" s="366">
        <v>173640.1334508181</v>
      </c>
      <c r="AF37" s="366">
        <v>186620.69188029793</v>
      </c>
      <c r="AG37" s="366">
        <v>91540.385071900542</v>
      </c>
      <c r="AH37" s="366">
        <v>95123.240385704761</v>
      </c>
      <c r="AI37" s="366">
        <v>194399.13721351218</v>
      </c>
      <c r="AJ37" s="366">
        <v>160175.91022799315</v>
      </c>
      <c r="AK37" s="366">
        <v>34200.424313600291</v>
      </c>
      <c r="AL37" s="366">
        <v>380255.22626063024</v>
      </c>
    </row>
    <row r="38" spans="1:38" s="20" customFormat="1" ht="15" customHeight="1" x14ac:dyDescent="0.25">
      <c r="A38" s="116" t="s">
        <v>245</v>
      </c>
      <c r="B38" s="177">
        <v>41604.62842197383</v>
      </c>
      <c r="C38" s="177">
        <v>30454.784366824846</v>
      </c>
      <c r="D38" s="177">
        <v>29801.162306306796</v>
      </c>
      <c r="E38" s="177">
        <v>653.8297383784959</v>
      </c>
      <c r="F38" s="177">
        <v>11156.671646000399</v>
      </c>
      <c r="G38" s="177">
        <v>5747.7309323204136</v>
      </c>
      <c r="H38" s="177">
        <v>5409.0363719596999</v>
      </c>
      <c r="I38" s="177">
        <v>36199.262508437037</v>
      </c>
      <c r="J38" s="177">
        <v>11597.175156895857</v>
      </c>
      <c r="K38" s="177">
        <v>10650.380248819987</v>
      </c>
      <c r="L38" s="177">
        <v>8443.8562694250941</v>
      </c>
      <c r="M38" s="177">
        <v>26463.760722375431</v>
      </c>
      <c r="N38" s="177">
        <v>12710.456379051597</v>
      </c>
      <c r="O38" s="177">
        <v>13736.162660509064</v>
      </c>
      <c r="P38" s="177">
        <v>27524.741916475265</v>
      </c>
      <c r="Q38" s="177">
        <v>22621.815895918124</v>
      </c>
      <c r="R38" s="177">
        <v>4899.9668364131567</v>
      </c>
      <c r="S38" s="177">
        <v>52184.328934601654</v>
      </c>
      <c r="T38" s="110"/>
      <c r="U38" s="366">
        <v>313470.07284536184</v>
      </c>
      <c r="V38" s="366">
        <v>229461.57281184182</v>
      </c>
      <c r="W38" s="366">
        <v>224536.85739686858</v>
      </c>
      <c r="X38" s="366">
        <v>4926.2801638127776</v>
      </c>
      <c r="Y38" s="366">
        <v>84059.942516790004</v>
      </c>
      <c r="Z38" s="366">
        <v>43306.278709568156</v>
      </c>
      <c r="AA38" s="366">
        <v>40754.38454453036</v>
      </c>
      <c r="AB38" s="366">
        <v>272743.34336981887</v>
      </c>
      <c r="AC38" s="366">
        <v>87378.916219631836</v>
      </c>
      <c r="AD38" s="366">
        <v>80245.289984734205</v>
      </c>
      <c r="AE38" s="366">
        <v>63620.235061983374</v>
      </c>
      <c r="AF38" s="366">
        <v>199391.20516273769</v>
      </c>
      <c r="AG38" s="366">
        <v>95766.93358796426</v>
      </c>
      <c r="AH38" s="366">
        <v>103495.11756560556</v>
      </c>
      <c r="AI38" s="366">
        <v>207385.16796968289</v>
      </c>
      <c r="AJ38" s="366">
        <v>170444.07186779511</v>
      </c>
      <c r="AK38" s="366">
        <v>36918.800128954928</v>
      </c>
      <c r="AL38" s="366">
        <v>393182.82635775616</v>
      </c>
    </row>
    <row r="39" spans="1:38" s="20" customFormat="1" ht="15" customHeight="1" x14ac:dyDescent="0.25">
      <c r="A39" s="116" t="s">
        <v>278</v>
      </c>
      <c r="B39" s="177">
        <v>40453.633495407877</v>
      </c>
      <c r="C39" s="177">
        <v>28880.512798336578</v>
      </c>
      <c r="D39" s="177">
        <v>28255.586666744191</v>
      </c>
      <c r="E39" s="177">
        <v>625.16804002560616</v>
      </c>
      <c r="F39" s="177">
        <v>11548.048227363422</v>
      </c>
      <c r="G39" s="177">
        <v>6128.7155706848189</v>
      </c>
      <c r="H39" s="177">
        <v>5422.0408783574812</v>
      </c>
      <c r="I39" s="177">
        <v>35027.550184946274</v>
      </c>
      <c r="J39" s="177">
        <v>11079.312242181008</v>
      </c>
      <c r="K39" s="177">
        <v>10114.695804335444</v>
      </c>
      <c r="L39" s="177">
        <v>9527.9589707968462</v>
      </c>
      <c r="M39" s="177">
        <v>20325.761051625017</v>
      </c>
      <c r="N39" s="177">
        <v>12632.346574064344</v>
      </c>
      <c r="O39" s="177">
        <v>7961.1872787155498</v>
      </c>
      <c r="P39" s="177">
        <v>24134.264965611179</v>
      </c>
      <c r="Q39" s="177">
        <v>20637.636615838863</v>
      </c>
      <c r="R39" s="177">
        <v>3499.8750223432576</v>
      </c>
      <c r="S39" s="177">
        <v>47700.952099401882</v>
      </c>
      <c r="T39" s="110"/>
      <c r="U39" s="366">
        <v>304797.90157115069</v>
      </c>
      <c r="V39" s="366">
        <v>217600.22367906696</v>
      </c>
      <c r="W39" s="366">
        <v>212891.71774058414</v>
      </c>
      <c r="X39" s="366">
        <v>4710.3285975729295</v>
      </c>
      <c r="Y39" s="366">
        <v>87008.769369069705</v>
      </c>
      <c r="Z39" s="366">
        <v>46176.807467324768</v>
      </c>
      <c r="AA39" s="366">
        <v>40852.366997984442</v>
      </c>
      <c r="AB39" s="366">
        <v>263915.07686847774</v>
      </c>
      <c r="AC39" s="366">
        <v>83477.078088712806</v>
      </c>
      <c r="AD39" s="366">
        <v>76209.175537765404</v>
      </c>
      <c r="AE39" s="366">
        <v>71788.406865468845</v>
      </c>
      <c r="AF39" s="366">
        <v>153144.44664346869</v>
      </c>
      <c r="AG39" s="366">
        <v>95178.415262287803</v>
      </c>
      <c r="AH39" s="366">
        <v>59983.565551482316</v>
      </c>
      <c r="AI39" s="366">
        <v>181839.61938339742</v>
      </c>
      <c r="AJ39" s="366">
        <v>155494.27308203792</v>
      </c>
      <c r="AK39" s="366">
        <v>26369.808355845274</v>
      </c>
      <c r="AL39" s="366">
        <v>359402.82359294349</v>
      </c>
    </row>
    <row r="40" spans="1:38" s="20" customFormat="1" ht="15" customHeight="1" x14ac:dyDescent="0.25">
      <c r="A40" s="116" t="s">
        <v>282</v>
      </c>
      <c r="B40" s="177">
        <v>43821.655567590686</v>
      </c>
      <c r="C40" s="177">
        <v>31937.814975182449</v>
      </c>
      <c r="D40" s="177">
        <v>31276.185280289901</v>
      </c>
      <c r="E40" s="177">
        <v>660.69985498846631</v>
      </c>
      <c r="F40" s="177">
        <v>11896.775250812163</v>
      </c>
      <c r="G40" s="177">
        <v>6353.5285820868012</v>
      </c>
      <c r="H40" s="177">
        <v>5546.3039809710499</v>
      </c>
      <c r="I40" s="177">
        <v>38289.984410958539</v>
      </c>
      <c r="J40" s="177">
        <v>11848.858553553793</v>
      </c>
      <c r="K40" s="177">
        <v>10780.584960755519</v>
      </c>
      <c r="L40" s="177">
        <v>10930.899047481658</v>
      </c>
      <c r="M40" s="177">
        <v>26979.264924680559</v>
      </c>
      <c r="N40" s="177">
        <v>14534.675175154945</v>
      </c>
      <c r="O40" s="177">
        <v>12463.72525323642</v>
      </c>
      <c r="P40" s="177">
        <v>28302.044445277861</v>
      </c>
      <c r="Q40" s="177">
        <v>24091.012392052919</v>
      </c>
      <c r="R40" s="177">
        <v>4212.3682119903806</v>
      </c>
      <c r="S40" s="177">
        <v>54276.502893933299</v>
      </c>
      <c r="T40" s="110"/>
      <c r="U40" s="366">
        <v>330174.26387401205</v>
      </c>
      <c r="V40" s="366">
        <v>240635.46693051216</v>
      </c>
      <c r="W40" s="366">
        <v>235650.41799434429</v>
      </c>
      <c r="X40" s="366">
        <v>4978.0430574105994</v>
      </c>
      <c r="Y40" s="366">
        <v>89636.253127244243</v>
      </c>
      <c r="Z40" s="366">
        <v>47870.661101733007</v>
      </c>
      <c r="AA40" s="366">
        <v>41788.62734462638</v>
      </c>
      <c r="AB40" s="366">
        <v>288495.88754436711</v>
      </c>
      <c r="AC40" s="366">
        <v>89275.224771751062</v>
      </c>
      <c r="AD40" s="366">
        <v>81226.317386812458</v>
      </c>
      <c r="AE40" s="366">
        <v>82358.85887325056</v>
      </c>
      <c r="AF40" s="366">
        <v>203275.2715750057</v>
      </c>
      <c r="AG40" s="366">
        <v>109511.51010720494</v>
      </c>
      <c r="AH40" s="366">
        <v>93907.937920509808</v>
      </c>
      <c r="AI40" s="366">
        <v>213241.75387294605</v>
      </c>
      <c r="AJ40" s="366">
        <v>181513.73286792272</v>
      </c>
      <c r="AK40" s="366">
        <v>31738.088293241526</v>
      </c>
      <c r="AL40" s="366">
        <v>408946.31105434045</v>
      </c>
    </row>
    <row r="41" spans="1:38" s="20" customFormat="1" ht="15" customHeight="1" x14ac:dyDescent="0.25">
      <c r="A41" s="116" t="s">
        <v>293</v>
      </c>
      <c r="B41" s="177">
        <v>46241.380751442441</v>
      </c>
      <c r="C41" s="177">
        <v>34062.123399392927</v>
      </c>
      <c r="D41" s="177">
        <v>33362.344962179319</v>
      </c>
      <c r="E41" s="177">
        <v>698.90576739607036</v>
      </c>
      <c r="F41" s="177">
        <v>12219.368500418203</v>
      </c>
      <c r="G41" s="177">
        <v>6516.7117559566586</v>
      </c>
      <c r="H41" s="177">
        <v>5705.4448248644467</v>
      </c>
      <c r="I41" s="177">
        <v>40564.751954370717</v>
      </c>
      <c r="J41" s="177">
        <v>13124.273910657497</v>
      </c>
      <c r="K41" s="177">
        <v>10791.217211203111</v>
      </c>
      <c r="L41" s="177">
        <v>36695.500269831384</v>
      </c>
      <c r="M41" s="177">
        <v>34261.470319441301</v>
      </c>
      <c r="N41" s="177">
        <v>18012.054581666154</v>
      </c>
      <c r="O41" s="177">
        <v>16223.978875562309</v>
      </c>
      <c r="P41" s="177">
        <v>35801.470650605705</v>
      </c>
      <c r="Q41" s="177">
        <v>30668.119234551181</v>
      </c>
      <c r="R41" s="177">
        <v>5131.1680105969017</v>
      </c>
      <c r="S41" s="177">
        <v>57721.494701770622</v>
      </c>
      <c r="T41" s="110"/>
      <c r="U41" s="366">
        <v>348405.68327174307</v>
      </c>
      <c r="V41" s="366">
        <v>256641.06875272602</v>
      </c>
      <c r="W41" s="366">
        <v>251368.58811754009</v>
      </c>
      <c r="X41" s="366">
        <v>5265.9055044456927</v>
      </c>
      <c r="Y41" s="366">
        <v>92066.831966400947</v>
      </c>
      <c r="Z41" s="366">
        <v>49100.164725255447</v>
      </c>
      <c r="AA41" s="366">
        <v>42987.674032941177</v>
      </c>
      <c r="AB41" s="366">
        <v>305635.12360020616</v>
      </c>
      <c r="AC41" s="366">
        <v>98884.841779848924</v>
      </c>
      <c r="AD41" s="366">
        <v>81306.42607780984</v>
      </c>
      <c r="AE41" s="366">
        <v>276482.2467830446</v>
      </c>
      <c r="AF41" s="366">
        <v>258143.04812183051</v>
      </c>
      <c r="AG41" s="366">
        <v>135711.82524556364</v>
      </c>
      <c r="AH41" s="366">
        <v>122239.56883792422</v>
      </c>
      <c r="AI41" s="366">
        <v>269746.18061698868</v>
      </c>
      <c r="AJ41" s="366">
        <v>231068.94437272588</v>
      </c>
      <c r="AK41" s="366">
        <v>38660.785375842359</v>
      </c>
      <c r="AL41" s="366">
        <v>434902.60183049075</v>
      </c>
    </row>
    <row r="42" spans="1:38" s="20" customFormat="1" ht="15" customHeight="1" x14ac:dyDescent="0.25">
      <c r="A42" s="116" t="s">
        <v>318</v>
      </c>
      <c r="B42" s="177">
        <v>47607.891148380746</v>
      </c>
      <c r="C42" s="177">
        <v>35084.566824494905</v>
      </c>
      <c r="D42" s="177">
        <v>34405.112772997862</v>
      </c>
      <c r="E42" s="177">
        <v>678.13563914151905</v>
      </c>
      <c r="F42" s="177">
        <v>12564.722936422351</v>
      </c>
      <c r="G42" s="177">
        <v>6691.9486937017373</v>
      </c>
      <c r="H42" s="177">
        <v>5875.3222675262205</v>
      </c>
      <c r="I42" s="177">
        <v>41762.201898091815</v>
      </c>
      <c r="J42" s="177">
        <v>12499.576383359661</v>
      </c>
      <c r="K42" s="177">
        <v>11239.291945014284</v>
      </c>
      <c r="L42" s="177">
        <v>25339.055908514849</v>
      </c>
      <c r="M42" s="177">
        <v>33254.022415765372</v>
      </c>
      <c r="N42" s="177">
        <v>16285.080249105342</v>
      </c>
      <c r="O42" s="177">
        <v>16873.37383953905</v>
      </c>
      <c r="P42" s="177">
        <v>33904.705861156428</v>
      </c>
      <c r="Q42" s="177">
        <v>28416.871195003016</v>
      </c>
      <c r="R42" s="177">
        <v>5561.8859307075536</v>
      </c>
      <c r="S42" s="177">
        <v>59355.1692203563</v>
      </c>
      <c r="T42" s="110"/>
      <c r="U42" s="366">
        <v>358701.65585747478</v>
      </c>
      <c r="V42" s="366">
        <v>264344.66873915686</v>
      </c>
      <c r="W42" s="366">
        <v>259225.32218815241</v>
      </c>
      <c r="X42" s="366">
        <v>5109.4129731117755</v>
      </c>
      <c r="Y42" s="366">
        <v>94668.904964474204</v>
      </c>
      <c r="Z42" s="366">
        <v>50420.487432695743</v>
      </c>
      <c r="AA42" s="366">
        <v>44267.615624676313</v>
      </c>
      <c r="AB42" s="366">
        <v>314657.31020117278</v>
      </c>
      <c r="AC42" s="366">
        <v>94178.058260423379</v>
      </c>
      <c r="AD42" s="366">
        <v>84682.445159710129</v>
      </c>
      <c r="AE42" s="366">
        <v>190917.11674270514</v>
      </c>
      <c r="AF42" s="366">
        <v>250552.43189158422</v>
      </c>
      <c r="AG42" s="366">
        <v>122699.93713688421</v>
      </c>
      <c r="AH42" s="366">
        <v>127132.43519400698</v>
      </c>
      <c r="AI42" s="366">
        <v>255455.00631088312</v>
      </c>
      <c r="AJ42" s="366">
        <v>214106.91601875023</v>
      </c>
      <c r="AK42" s="366">
        <v>41906.029544916062</v>
      </c>
      <c r="AL42" s="366">
        <v>447211.52249077457</v>
      </c>
    </row>
    <row r="43" spans="1:38" s="20" customFormat="1" ht="15" customHeight="1" x14ac:dyDescent="0.2">
      <c r="A43" s="208" t="s">
        <v>273</v>
      </c>
      <c r="B43" s="309"/>
      <c r="C43" s="309"/>
      <c r="D43" s="309"/>
      <c r="E43" s="309"/>
      <c r="F43" s="309"/>
      <c r="G43" s="309"/>
      <c r="H43" s="309"/>
      <c r="I43" s="309"/>
      <c r="J43" s="309"/>
      <c r="K43" s="309"/>
      <c r="L43" s="309"/>
      <c r="M43" s="309"/>
      <c r="N43" s="309"/>
      <c r="O43" s="309"/>
      <c r="P43" s="309"/>
      <c r="Q43" s="309"/>
      <c r="R43" s="309"/>
      <c r="S43" s="309"/>
      <c r="U43" s="309"/>
      <c r="V43" s="309"/>
      <c r="W43" s="309"/>
      <c r="X43" s="309"/>
      <c r="Y43" s="309"/>
      <c r="Z43" s="309"/>
      <c r="AA43" s="309"/>
      <c r="AB43" s="309"/>
      <c r="AC43" s="309"/>
      <c r="AD43" s="309"/>
      <c r="AE43" s="309"/>
      <c r="AF43" s="309"/>
      <c r="AG43" s="309"/>
      <c r="AH43" s="309"/>
      <c r="AI43" s="309"/>
      <c r="AJ43" s="309"/>
      <c r="AK43" s="309"/>
      <c r="AL43" s="309"/>
    </row>
    <row r="44" spans="1:38" s="20" customFormat="1" ht="15" customHeight="1" x14ac:dyDescent="0.25">
      <c r="A44" s="119" t="s">
        <v>274</v>
      </c>
      <c r="B44" s="177">
        <v>6028.7560564434789</v>
      </c>
      <c r="C44" s="177">
        <v>4222.6288142780313</v>
      </c>
      <c r="D44" s="177">
        <v>4117.5314787890038</v>
      </c>
      <c r="E44" s="177">
        <v>102.29622971109315</v>
      </c>
      <c r="F44" s="177">
        <v>1818.1820960870025</v>
      </c>
      <c r="G44" s="177">
        <v>1127.1458314314336</v>
      </c>
      <c r="H44" s="177">
        <v>720.28731921205974</v>
      </c>
      <c r="I44" s="177">
        <v>5319.1410334607554</v>
      </c>
      <c r="J44" s="177">
        <v>1075.2362490640087</v>
      </c>
      <c r="K44" s="177">
        <v>820.89985179449582</v>
      </c>
      <c r="L44" s="177">
        <v>-0.30529384389099556</v>
      </c>
      <c r="M44" s="177">
        <v>1847.2212584037948</v>
      </c>
      <c r="N44" s="177">
        <v>930.42772986607042</v>
      </c>
      <c r="O44" s="177">
        <v>901.348334804258</v>
      </c>
      <c r="P44" s="177">
        <v>2090.005482943538</v>
      </c>
      <c r="Q44" s="177">
        <v>1580.3839045284851</v>
      </c>
      <c r="R44" s="177">
        <v>541.96510593148867</v>
      </c>
      <c r="S44" s="177">
        <v>6971.0407721202346</v>
      </c>
      <c r="U44" s="366">
        <v>45423.662507273395</v>
      </c>
      <c r="V44" s="366">
        <v>31815.396801177827</v>
      </c>
      <c r="W44" s="366">
        <v>31023.540926935751</v>
      </c>
      <c r="X44" s="366">
        <v>770.75094275823142</v>
      </c>
      <c r="Y44" s="366">
        <v>13699.093002967522</v>
      </c>
      <c r="Z44" s="366">
        <v>8492.4802669201381</v>
      </c>
      <c r="AA44" s="366">
        <v>5427.0048066032641</v>
      </c>
      <c r="AB44" s="366">
        <v>40077.068116610062</v>
      </c>
      <c r="AC44" s="366">
        <v>8101.3675185727743</v>
      </c>
      <c r="AD44" s="366">
        <v>6185.0699333456287</v>
      </c>
      <c r="AE44" s="366">
        <v>-2.3002364667967061</v>
      </c>
      <c r="AF44" s="366">
        <v>13917.888571443393</v>
      </c>
      <c r="AG44" s="366">
        <v>7010.3077306759078</v>
      </c>
      <c r="AH44" s="366">
        <v>6791.2090285826825</v>
      </c>
      <c r="AI44" s="366">
        <v>15747.146311238088</v>
      </c>
      <c r="AJ44" s="366">
        <v>11907.402528669872</v>
      </c>
      <c r="AK44" s="366">
        <v>4083.4360906408015</v>
      </c>
      <c r="AL44" s="366">
        <v>52523.306697539912</v>
      </c>
    </row>
    <row r="45" spans="1:38" s="20" customFormat="1" ht="15" customHeight="1" x14ac:dyDescent="0.25">
      <c r="A45" s="119" t="s">
        <v>275</v>
      </c>
      <c r="B45" s="177">
        <v>6605.8696701504268</v>
      </c>
      <c r="C45" s="177">
        <v>4680.1803862288789</v>
      </c>
      <c r="D45" s="177">
        <v>4573.0901936145128</v>
      </c>
      <c r="E45" s="177">
        <v>102.60724217255192</v>
      </c>
      <c r="F45" s="177">
        <v>1937.8992531338884</v>
      </c>
      <c r="G45" s="177">
        <v>1124.8434395563295</v>
      </c>
      <c r="H45" s="177">
        <v>826.38708513982817</v>
      </c>
      <c r="I45" s="177">
        <v>5785.4921520355583</v>
      </c>
      <c r="J45" s="177">
        <v>1153.6087136616811</v>
      </c>
      <c r="K45" s="177">
        <v>965.12948934418853</v>
      </c>
      <c r="L45" s="177">
        <v>-0.24834897285617338</v>
      </c>
      <c r="M45" s="177">
        <v>2133.8720467464632</v>
      </c>
      <c r="N45" s="177">
        <v>910.81713117911875</v>
      </c>
      <c r="O45" s="177">
        <v>1230.0915946115574</v>
      </c>
      <c r="P45" s="177">
        <v>2351.5136180078657</v>
      </c>
      <c r="Q45" s="177">
        <v>1812.4336603385689</v>
      </c>
      <c r="R45" s="177">
        <v>561.59045247115887</v>
      </c>
      <c r="S45" s="177">
        <v>7643.9062017013721</v>
      </c>
      <c r="U45" s="366">
        <v>49771.925029748396</v>
      </c>
      <c r="V45" s="366">
        <v>35262.819120041488</v>
      </c>
      <c r="W45" s="366">
        <v>34455.94806378855</v>
      </c>
      <c r="X45" s="366">
        <v>773.0942661490925</v>
      </c>
      <c r="Y45" s="366">
        <v>14601.101922737282</v>
      </c>
      <c r="Z45" s="366">
        <v>8475.1328953371649</v>
      </c>
      <c r="AA45" s="366">
        <v>6226.4134929860356</v>
      </c>
      <c r="AB45" s="366">
        <v>43590.790619511914</v>
      </c>
      <c r="AC45" s="366">
        <v>8691.8648530839364</v>
      </c>
      <c r="AD45" s="366">
        <v>7271.7681374637887</v>
      </c>
      <c r="AE45" s="366">
        <v>-1.8711853359848385</v>
      </c>
      <c r="AF45" s="366">
        <v>16077.658936211228</v>
      </c>
      <c r="AG45" s="366">
        <v>6862.5516748690707</v>
      </c>
      <c r="AH45" s="366">
        <v>9268.1251196007797</v>
      </c>
      <c r="AI45" s="366">
        <v>17717.479354880266</v>
      </c>
      <c r="AJ45" s="366">
        <v>13655.781413820949</v>
      </c>
      <c r="AK45" s="366">
        <v>4231.3032641439468</v>
      </c>
      <c r="AL45" s="366">
        <v>57593.011276718993</v>
      </c>
    </row>
    <row r="46" spans="1:38" s="20" customFormat="1" ht="15" customHeight="1" x14ac:dyDescent="0.25">
      <c r="A46" s="119" t="s">
        <v>276</v>
      </c>
      <c r="B46" s="177">
        <v>6665.2190688061637</v>
      </c>
      <c r="C46" s="177">
        <v>4743.9267099227773</v>
      </c>
      <c r="D46" s="177">
        <v>4633.0321297757382</v>
      </c>
      <c r="E46" s="177">
        <v>106.69470686383764</v>
      </c>
      <c r="F46" s="177">
        <v>1933.2056500575304</v>
      </c>
      <c r="G46" s="177">
        <v>1133.2342462284676</v>
      </c>
      <c r="H46" s="177">
        <v>815.8626875168469</v>
      </c>
      <c r="I46" s="177">
        <v>5858.1664010386094</v>
      </c>
      <c r="J46" s="177">
        <v>1009.3868933268323</v>
      </c>
      <c r="K46" s="177">
        <v>998.20260000019459</v>
      </c>
      <c r="L46" s="177">
        <v>-7.3037893371095633E-2</v>
      </c>
      <c r="M46" s="177">
        <v>2495.1577931269198</v>
      </c>
      <c r="N46" s="177">
        <v>930.69092506931429</v>
      </c>
      <c r="O46" s="177">
        <v>1593.0744277784818</v>
      </c>
      <c r="P46" s="177">
        <v>2246.4183333218584</v>
      </c>
      <c r="Q46" s="177">
        <v>1715.215486688953</v>
      </c>
      <c r="R46" s="177">
        <v>559.26786597944499</v>
      </c>
      <c r="S46" s="177">
        <v>8017.5597828336313</v>
      </c>
      <c r="U46" s="366">
        <v>50219.093073920041</v>
      </c>
      <c r="V46" s="366">
        <v>35743.115795913167</v>
      </c>
      <c r="W46" s="366">
        <v>34907.580581795301</v>
      </c>
      <c r="X46" s="366">
        <v>803.89126886558472</v>
      </c>
      <c r="Y46" s="366">
        <v>14565.737970358463</v>
      </c>
      <c r="Z46" s="366">
        <v>8538.3534282083892</v>
      </c>
      <c r="AA46" s="366">
        <v>6147.1174190956835</v>
      </c>
      <c r="AB46" s="366">
        <v>44138.354748625403</v>
      </c>
      <c r="AC46" s="366">
        <v>7605.2255477710178</v>
      </c>
      <c r="AD46" s="366">
        <v>7520.9574897014663</v>
      </c>
      <c r="AE46" s="366">
        <v>-0.55030400760452003</v>
      </c>
      <c r="AF46" s="366">
        <v>18799.766392314777</v>
      </c>
      <c r="AG46" s="366">
        <v>7012.2907749347487</v>
      </c>
      <c r="AH46" s="366">
        <v>12003.019276096971</v>
      </c>
      <c r="AI46" s="366">
        <v>16925.638932413542</v>
      </c>
      <c r="AJ46" s="366">
        <v>12923.291084457916</v>
      </c>
      <c r="AK46" s="366">
        <v>4213.8037362221285</v>
      </c>
      <c r="AL46" s="366">
        <v>60408.304183759996</v>
      </c>
    </row>
    <row r="47" spans="1:38" s="20" customFormat="1" ht="15" customHeight="1" x14ac:dyDescent="0.25">
      <c r="A47" s="119" t="s">
        <v>277</v>
      </c>
      <c r="B47" s="177">
        <v>7248.6331050638646</v>
      </c>
      <c r="C47" s="177">
        <v>5265.6723604553526</v>
      </c>
      <c r="D47" s="177">
        <v>5144.9362645927622</v>
      </c>
      <c r="E47" s="177">
        <v>115.72884021802795</v>
      </c>
      <c r="F47" s="177">
        <v>1993.9221209337525</v>
      </c>
      <c r="G47" s="177">
        <v>1134.9624879576691</v>
      </c>
      <c r="H47" s="177">
        <v>867.45233895930721</v>
      </c>
      <c r="I47" s="177">
        <v>6393.7952662993475</v>
      </c>
      <c r="J47" s="177">
        <v>852.30120051320739</v>
      </c>
      <c r="K47" s="177">
        <v>1060.5171380769477</v>
      </c>
      <c r="L47" s="177">
        <v>0.14258219092551075</v>
      </c>
      <c r="M47" s="177">
        <v>1895.8774316175309</v>
      </c>
      <c r="N47" s="177">
        <v>883.53545346363865</v>
      </c>
      <c r="O47" s="177">
        <v>1007.3216634235847</v>
      </c>
      <c r="P47" s="177">
        <v>2295.9402827362619</v>
      </c>
      <c r="Q47" s="177">
        <v>1780.3124453491971</v>
      </c>
      <c r="R47" s="177">
        <v>533.27246617009826</v>
      </c>
      <c r="S47" s="177">
        <v>7789.5471274099482</v>
      </c>
      <c r="U47" s="366">
        <v>54614.826130103691</v>
      </c>
      <c r="V47" s="366">
        <v>39674.208399850853</v>
      </c>
      <c r="W47" s="366">
        <v>38764.522285574167</v>
      </c>
      <c r="X47" s="366">
        <v>871.95894662273167</v>
      </c>
      <c r="Y47" s="366">
        <v>15023.20622017536</v>
      </c>
      <c r="Z47" s="366">
        <v>8551.3748655170584</v>
      </c>
      <c r="AA47" s="366">
        <v>6535.8196478889004</v>
      </c>
      <c r="AB47" s="366">
        <v>48174.05043393244</v>
      </c>
      <c r="AC47" s="366">
        <v>6421.6633952667617</v>
      </c>
      <c r="AD47" s="366">
        <v>7990.4663768407627</v>
      </c>
      <c r="AE47" s="366">
        <v>1.0742855175282608</v>
      </c>
      <c r="AF47" s="366">
        <v>14284.488508522287</v>
      </c>
      <c r="AG47" s="366">
        <v>6656.9978741217856</v>
      </c>
      <c r="AH47" s="366">
        <v>7589.665073064999</v>
      </c>
      <c r="AI47" s="366">
        <v>17298.762060276367</v>
      </c>
      <c r="AJ47" s="366">
        <v>13413.764119483527</v>
      </c>
      <c r="AK47" s="366">
        <v>4017.9413963586057</v>
      </c>
      <c r="AL47" s="366">
        <v>58690.342831470261</v>
      </c>
    </row>
    <row r="48" spans="1:38" s="20" customFormat="1" ht="15" customHeight="1" x14ac:dyDescent="0.2">
      <c r="A48" s="208" t="s">
        <v>272</v>
      </c>
      <c r="B48" s="310" t="s">
        <v>292</v>
      </c>
      <c r="C48" s="310" t="s">
        <v>292</v>
      </c>
      <c r="D48" s="306" t="s">
        <v>292</v>
      </c>
      <c r="E48" s="306" t="s">
        <v>292</v>
      </c>
      <c r="F48" s="306" t="s">
        <v>292</v>
      </c>
      <c r="G48" s="307" t="s">
        <v>292</v>
      </c>
      <c r="H48" s="307" t="s">
        <v>292</v>
      </c>
      <c r="I48" s="306" t="s">
        <v>292</v>
      </c>
      <c r="J48" s="306" t="s">
        <v>292</v>
      </c>
      <c r="K48" s="306" t="s">
        <v>292</v>
      </c>
      <c r="L48" s="306" t="s">
        <v>292</v>
      </c>
      <c r="M48" s="306" t="s">
        <v>292</v>
      </c>
      <c r="N48" s="306" t="s">
        <v>292</v>
      </c>
      <c r="O48" s="306" t="s">
        <v>292</v>
      </c>
      <c r="P48" s="306" t="s">
        <v>292</v>
      </c>
      <c r="Q48" s="306" t="s">
        <v>292</v>
      </c>
      <c r="R48" s="306" t="s">
        <v>292</v>
      </c>
      <c r="S48" s="306" t="s">
        <v>292</v>
      </c>
      <c r="U48" s="310"/>
      <c r="V48" s="310"/>
      <c r="W48" s="306"/>
      <c r="X48" s="306"/>
      <c r="Y48" s="306"/>
      <c r="Z48" s="307"/>
      <c r="AA48" s="307"/>
      <c r="AB48" s="306"/>
      <c r="AC48" s="306"/>
      <c r="AD48" s="306"/>
      <c r="AE48" s="306"/>
      <c r="AF48" s="306"/>
      <c r="AG48" s="306"/>
      <c r="AH48" s="306"/>
      <c r="AI48" s="306"/>
      <c r="AJ48" s="306"/>
      <c r="AK48" s="306"/>
      <c r="AL48" s="306"/>
    </row>
    <row r="49" spans="1:38" s="20" customFormat="1" ht="15" customHeight="1" x14ac:dyDescent="0.25">
      <c r="A49" s="119" t="s">
        <v>274</v>
      </c>
      <c r="B49" s="177">
        <v>6144.4371945113453</v>
      </c>
      <c r="C49" s="177">
        <v>4356.7048123524401</v>
      </c>
      <c r="D49" s="177">
        <v>4214.8036075134505</v>
      </c>
      <c r="E49" s="177">
        <v>143.92093093335006</v>
      </c>
      <c r="F49" s="177">
        <v>1799.0249625306658</v>
      </c>
      <c r="G49" s="177">
        <v>1172.5261658919239</v>
      </c>
      <c r="H49" s="177">
        <v>668.79508101394754</v>
      </c>
      <c r="I49" s="177">
        <v>5496.5131147371549</v>
      </c>
      <c r="J49" s="177">
        <v>1383.1548490607145</v>
      </c>
      <c r="K49" s="177">
        <v>1029.9812858150112</v>
      </c>
      <c r="L49" s="177">
        <v>-0.41712232304763963</v>
      </c>
      <c r="M49" s="177">
        <v>1832.8653031850131</v>
      </c>
      <c r="N49" s="177">
        <v>1048.8643635878668</v>
      </c>
      <c r="O49" s="177">
        <v>749.61140921126344</v>
      </c>
      <c r="P49" s="177">
        <v>2082.9111735031515</v>
      </c>
      <c r="Q49" s="177">
        <v>1611.7804525318079</v>
      </c>
      <c r="R49" s="177">
        <v>488.49170336889847</v>
      </c>
      <c r="S49" s="177">
        <v>7457.9423758820767</v>
      </c>
      <c r="U49" s="366">
        <v>46295.262042045732</v>
      </c>
      <c r="V49" s="366">
        <v>32825.592408669465</v>
      </c>
      <c r="W49" s="366">
        <v>31756.437780810094</v>
      </c>
      <c r="X49" s="366">
        <v>1084.3722541173261</v>
      </c>
      <c r="Y49" s="366">
        <v>13554.753580187302</v>
      </c>
      <c r="Z49" s="366">
        <v>8834.3983969127021</v>
      </c>
      <c r="AA49" s="366">
        <v>5039.0365378995884</v>
      </c>
      <c r="AB49" s="366">
        <v>41413.478062987095</v>
      </c>
      <c r="AC49" s="366">
        <v>10421.380210247953</v>
      </c>
      <c r="AD49" s="366">
        <v>7760.3939979732022</v>
      </c>
      <c r="AE49" s="366">
        <v>-3.142808143002441</v>
      </c>
      <c r="AF49" s="366">
        <v>13809.723626847483</v>
      </c>
      <c r="AG49" s="366">
        <v>7902.6685474527831</v>
      </c>
      <c r="AH49" s="366">
        <v>5647.9471627022649</v>
      </c>
      <c r="AI49" s="366">
        <v>15693.694236759497</v>
      </c>
      <c r="AJ49" s="366">
        <v>12143.959819600906</v>
      </c>
      <c r="AK49" s="366">
        <v>3680.5407390329656</v>
      </c>
      <c r="AL49" s="366">
        <v>56191.866831083513</v>
      </c>
    </row>
    <row r="50" spans="1:38" s="20" customFormat="1" ht="15" customHeight="1" x14ac:dyDescent="0.25">
      <c r="A50" s="119" t="s">
        <v>275</v>
      </c>
      <c r="B50" s="177">
        <v>6695.8271278640959</v>
      </c>
      <c r="C50" s="177">
        <v>4805.0441043577066</v>
      </c>
      <c r="D50" s="177">
        <v>4661.5743431156016</v>
      </c>
      <c r="E50" s="177">
        <v>143.78514382249475</v>
      </c>
      <c r="F50" s="177">
        <v>1902.0143769895153</v>
      </c>
      <c r="G50" s="177">
        <v>1090.7236903046405</v>
      </c>
      <c r="H50" s="177">
        <v>821.2754521361295</v>
      </c>
      <c r="I50" s="177">
        <v>5883.1472058802674</v>
      </c>
      <c r="J50" s="177">
        <v>1608.8865544476266</v>
      </c>
      <c r="K50" s="177">
        <v>1279.1400706011159</v>
      </c>
      <c r="L50" s="177">
        <v>-0.40912469226693177</v>
      </c>
      <c r="M50" s="177">
        <v>2078.3444100549787</v>
      </c>
      <c r="N50" s="177">
        <v>973.17384353156422</v>
      </c>
      <c r="O50" s="177">
        <v>1098.968728629337</v>
      </c>
      <c r="P50" s="177">
        <v>2421.8452587634511</v>
      </c>
      <c r="Q50" s="177">
        <v>1892.4691058540122</v>
      </c>
      <c r="R50" s="177">
        <v>542.11075331724135</v>
      </c>
      <c r="S50" s="177">
        <v>8147.1843372762378</v>
      </c>
      <c r="U50" s="366">
        <v>50449.709494892035</v>
      </c>
      <c r="V50" s="366">
        <v>36203.604804283139</v>
      </c>
      <c r="W50" s="366">
        <v>35122.631888204502</v>
      </c>
      <c r="X50" s="366">
        <v>1083.3491661305868</v>
      </c>
      <c r="Y50" s="366">
        <v>14330.727323427504</v>
      </c>
      <c r="Z50" s="366">
        <v>8218.0576446003142</v>
      </c>
      <c r="AA50" s="366">
        <v>6187.8998941196678</v>
      </c>
      <c r="AB50" s="366">
        <v>44326.57262270488</v>
      </c>
      <c r="AC50" s="366">
        <v>12122.155744485643</v>
      </c>
      <c r="AD50" s="366">
        <v>9637.680861944109</v>
      </c>
      <c r="AE50" s="366">
        <v>-3.0825499938851975</v>
      </c>
      <c r="AF50" s="366">
        <v>15659.285957559237</v>
      </c>
      <c r="AG50" s="366">
        <v>7332.3783240885714</v>
      </c>
      <c r="AH50" s="366">
        <v>8280.1798858577404</v>
      </c>
      <c r="AI50" s="366">
        <v>18247.393102153223</v>
      </c>
      <c r="AJ50" s="366">
        <v>14258.808478057055</v>
      </c>
      <c r="AK50" s="366">
        <v>4084.5334708687551</v>
      </c>
      <c r="AL50" s="366">
        <v>61384.960389207816</v>
      </c>
    </row>
    <row r="51" spans="1:38" s="20" customFormat="1" ht="15" customHeight="1" x14ac:dyDescent="0.25">
      <c r="A51" s="119" t="s">
        <v>276</v>
      </c>
      <c r="B51" s="177">
        <v>6679.4449557784383</v>
      </c>
      <c r="C51" s="177">
        <v>4819.5986521919576</v>
      </c>
      <c r="D51" s="177">
        <v>4672.1202113355221</v>
      </c>
      <c r="E51" s="177">
        <v>148.31912022593554</v>
      </c>
      <c r="F51" s="177">
        <v>1870.5574112276088</v>
      </c>
      <c r="G51" s="177">
        <v>1115.1215494566941</v>
      </c>
      <c r="H51" s="177">
        <v>775.15273362776077</v>
      </c>
      <c r="I51" s="177">
        <v>5919.6167370091689</v>
      </c>
      <c r="J51" s="177">
        <v>907.1827639572723</v>
      </c>
      <c r="K51" s="177">
        <v>1362.2351436241368</v>
      </c>
      <c r="L51" s="177">
        <v>0.37081496407480957</v>
      </c>
      <c r="M51" s="177">
        <v>3486.0572574865323</v>
      </c>
      <c r="N51" s="177">
        <v>988.79244174890937</v>
      </c>
      <c r="O51" s="177">
        <v>2584.4897255484252</v>
      </c>
      <c r="P51" s="177">
        <v>2517.7634711082128</v>
      </c>
      <c r="Q51" s="177">
        <v>1917.2928823456455</v>
      </c>
      <c r="R51" s="177">
        <v>633.99043391778048</v>
      </c>
      <c r="S51" s="177">
        <v>8566.4099728492438</v>
      </c>
      <c r="U51" s="366">
        <v>50326.278019312645</v>
      </c>
      <c r="V51" s="366">
        <v>36313.266044940305</v>
      </c>
      <c r="W51" s="366">
        <v>35202.08973230749</v>
      </c>
      <c r="X51" s="366">
        <v>1117.5104113423113</v>
      </c>
      <c r="Y51" s="366">
        <v>14093.71481489442</v>
      </c>
      <c r="Z51" s="366">
        <v>8401.8833143814627</v>
      </c>
      <c r="AA51" s="366">
        <v>5840.3882715183636</v>
      </c>
      <c r="AB51" s="366">
        <v>44601.352304995584</v>
      </c>
      <c r="AC51" s="366">
        <v>6835.1685350360685</v>
      </c>
      <c r="AD51" s="366">
        <v>10263.760689636059</v>
      </c>
      <c r="AE51" s="366">
        <v>2.7939053468216528</v>
      </c>
      <c r="AF51" s="366">
        <v>26265.698406532279</v>
      </c>
      <c r="AG51" s="366">
        <v>7450.0566523571579</v>
      </c>
      <c r="AH51" s="366">
        <v>19472.837837144612</v>
      </c>
      <c r="AI51" s="366">
        <v>18970.088873064829</v>
      </c>
      <c r="AJ51" s="366">
        <v>14445.843222033267</v>
      </c>
      <c r="AK51" s="366">
        <v>4776.8009243535171</v>
      </c>
      <c r="AL51" s="366">
        <v>64543.615940432632</v>
      </c>
    </row>
    <row r="52" spans="1:38" s="20" customFormat="1" ht="15" customHeight="1" x14ac:dyDescent="0.25">
      <c r="A52" s="119" t="s">
        <v>277</v>
      </c>
      <c r="B52" s="177">
        <v>7248.9178465136674</v>
      </c>
      <c r="C52" s="177">
        <v>5282.8697718145759</v>
      </c>
      <c r="D52" s="177">
        <v>5124.413440945802</v>
      </c>
      <c r="E52" s="177">
        <v>158.90864166679933</v>
      </c>
      <c r="F52" s="177">
        <v>1976.6916691134579</v>
      </c>
      <c r="G52" s="177">
        <v>1103.1985680773764</v>
      </c>
      <c r="H52" s="177">
        <v>876.79176833682982</v>
      </c>
      <c r="I52" s="177">
        <v>6383.3172134577253</v>
      </c>
      <c r="J52" s="177">
        <v>1274.2894080051212</v>
      </c>
      <c r="K52" s="177">
        <v>1451.0987223313064</v>
      </c>
      <c r="L52" s="177">
        <v>8.6963220437722616E-2</v>
      </c>
      <c r="M52" s="177">
        <v>2376.8709460077662</v>
      </c>
      <c r="N52" s="177">
        <v>1075.3300294974233</v>
      </c>
      <c r="O52" s="177">
        <v>1300.156506685471</v>
      </c>
      <c r="P52" s="177">
        <v>2865.7305004218933</v>
      </c>
      <c r="Q52" s="177">
        <v>2241.0417714537152</v>
      </c>
      <c r="R52" s="177">
        <v>639.06410914733681</v>
      </c>
      <c r="S52" s="177">
        <v>8090.2203499528896</v>
      </c>
      <c r="U52" s="366">
        <v>54616.971514557234</v>
      </c>
      <c r="V52" s="366">
        <v>39803.782295736921</v>
      </c>
      <c r="W52" s="366">
        <v>38609.893070806145</v>
      </c>
      <c r="X52" s="366">
        <v>1197.2971606384997</v>
      </c>
      <c r="Y52" s="366">
        <v>14893.383380935349</v>
      </c>
      <c r="Z52" s="366">
        <v>8312.0496111789926</v>
      </c>
      <c r="AA52" s="366">
        <v>6606.1875785338443</v>
      </c>
      <c r="AB52" s="366">
        <v>48095.103544797232</v>
      </c>
      <c r="AC52" s="366">
        <v>9601.1335446145858</v>
      </c>
      <c r="AD52" s="366">
        <v>10933.303323405229</v>
      </c>
      <c r="AE52" s="366">
        <v>0.65522438438802111</v>
      </c>
      <c r="AF52" s="366">
        <v>17908.534142695516</v>
      </c>
      <c r="AG52" s="366">
        <v>8102.0741072483361</v>
      </c>
      <c r="AH52" s="366">
        <v>9796.029199621682</v>
      </c>
      <c r="AI52" s="366">
        <v>21591.846455428757</v>
      </c>
      <c r="AJ52" s="366">
        <v>16885.129227018017</v>
      </c>
      <c r="AK52" s="366">
        <v>4815.0285303706096</v>
      </c>
      <c r="AL52" s="366">
        <v>60955.765226720046</v>
      </c>
    </row>
    <row r="53" spans="1:38" s="20" customFormat="1" ht="15" customHeight="1" x14ac:dyDescent="0.2">
      <c r="A53" s="208" t="s">
        <v>271</v>
      </c>
      <c r="B53" s="306" t="s">
        <v>292</v>
      </c>
      <c r="C53" s="306" t="s">
        <v>292</v>
      </c>
      <c r="D53" s="306" t="s">
        <v>292</v>
      </c>
      <c r="E53" s="306" t="s">
        <v>292</v>
      </c>
      <c r="F53" s="306" t="s">
        <v>292</v>
      </c>
      <c r="G53" s="306" t="s">
        <v>292</v>
      </c>
      <c r="H53" s="306" t="s">
        <v>292</v>
      </c>
      <c r="I53" s="306" t="s">
        <v>292</v>
      </c>
      <c r="J53" s="306" t="s">
        <v>292</v>
      </c>
      <c r="K53" s="306" t="s">
        <v>292</v>
      </c>
      <c r="L53" s="306" t="s">
        <v>292</v>
      </c>
      <c r="M53" s="306" t="s">
        <v>292</v>
      </c>
      <c r="N53" s="306" t="s">
        <v>292</v>
      </c>
      <c r="O53" s="306" t="s">
        <v>292</v>
      </c>
      <c r="P53" s="306" t="s">
        <v>292</v>
      </c>
      <c r="Q53" s="306" t="s">
        <v>292</v>
      </c>
      <c r="R53" s="306" t="s">
        <v>292</v>
      </c>
      <c r="S53" s="306" t="s">
        <v>292</v>
      </c>
      <c r="U53" s="306"/>
      <c r="V53" s="306"/>
      <c r="W53" s="306"/>
      <c r="X53" s="306"/>
      <c r="Y53" s="306"/>
      <c r="Z53" s="306"/>
      <c r="AA53" s="306"/>
      <c r="AB53" s="306"/>
      <c r="AC53" s="306"/>
      <c r="AD53" s="306"/>
      <c r="AE53" s="306"/>
      <c r="AF53" s="306"/>
      <c r="AG53" s="306"/>
      <c r="AH53" s="306"/>
      <c r="AI53" s="306"/>
      <c r="AJ53" s="306"/>
      <c r="AK53" s="306"/>
      <c r="AL53" s="306"/>
    </row>
    <row r="54" spans="1:38" s="20" customFormat="1" ht="15" customHeight="1" x14ac:dyDescent="0.25">
      <c r="A54" s="119" t="s">
        <v>274</v>
      </c>
      <c r="B54" s="177">
        <v>6772.7702480091339</v>
      </c>
      <c r="C54" s="177">
        <v>4948.1298296046853</v>
      </c>
      <c r="D54" s="177">
        <v>4791.8306221234579</v>
      </c>
      <c r="E54" s="177">
        <v>157.86986498472993</v>
      </c>
      <c r="F54" s="177">
        <v>1833.0713701096968</v>
      </c>
      <c r="G54" s="177">
        <v>1185.6048076683221</v>
      </c>
      <c r="H54" s="177">
        <v>688.33923140968977</v>
      </c>
      <c r="I54" s="177">
        <v>6113.0963295180791</v>
      </c>
      <c r="J54" s="177">
        <v>1516.1075064948859</v>
      </c>
      <c r="K54" s="177">
        <v>1399.0088169597786</v>
      </c>
      <c r="L54" s="177">
        <v>-0.21029215171981766</v>
      </c>
      <c r="M54" s="177">
        <v>1828.0022717951811</v>
      </c>
      <c r="N54" s="177">
        <v>852.18817693041285</v>
      </c>
      <c r="O54" s="177">
        <v>978.90470017319694</v>
      </c>
      <c r="P54" s="177">
        <v>2678.726174623323</v>
      </c>
      <c r="Q54" s="177">
        <v>2023.9046274052962</v>
      </c>
      <c r="R54" s="177">
        <v>683.95488785932901</v>
      </c>
      <c r="S54" s="177">
        <v>7556.9232048736603</v>
      </c>
      <c r="U54" s="366">
        <v>51029.437433624822</v>
      </c>
      <c r="V54" s="366">
        <v>37281.684201156502</v>
      </c>
      <c r="W54" s="366">
        <v>36104.047822389199</v>
      </c>
      <c r="X54" s="366">
        <v>1189.4704977274478</v>
      </c>
      <c r="Y54" s="366">
        <v>13811.276238091512</v>
      </c>
      <c r="Z54" s="366">
        <v>8932.9394233769726</v>
      </c>
      <c r="AA54" s="366">
        <v>5186.2919390563075</v>
      </c>
      <c r="AB54" s="366">
        <v>46059.124294753972</v>
      </c>
      <c r="AC54" s="366">
        <v>11423.112007685719</v>
      </c>
      <c r="AD54" s="366">
        <v>10540.831931383453</v>
      </c>
      <c r="AE54" s="366">
        <v>-1.5844462171329663</v>
      </c>
      <c r="AF54" s="366">
        <v>13773.083116840793</v>
      </c>
      <c r="AG54" s="366">
        <v>6420.8118190821961</v>
      </c>
      <c r="AH54" s="366">
        <v>7375.557463454953</v>
      </c>
      <c r="AI54" s="366">
        <v>20182.862362699427</v>
      </c>
      <c r="AJ54" s="366">
        <v>15249.109415185205</v>
      </c>
      <c r="AK54" s="366">
        <v>5153.2581025761147</v>
      </c>
      <c r="AL54" s="366">
        <v>56937.637887120596</v>
      </c>
    </row>
    <row r="55" spans="1:38" s="20" customFormat="1" ht="15" customHeight="1" x14ac:dyDescent="0.25">
      <c r="A55" s="119" t="s">
        <v>275</v>
      </c>
      <c r="B55" s="177">
        <v>7148.9300057625696</v>
      </c>
      <c r="C55" s="177">
        <v>5233.8449952887049</v>
      </c>
      <c r="D55" s="177">
        <v>5078.0301651398913</v>
      </c>
      <c r="E55" s="177">
        <v>156.10154348188567</v>
      </c>
      <c r="F55" s="177">
        <v>1923.5912809482152</v>
      </c>
      <c r="G55" s="177">
        <v>1084.991286622299</v>
      </c>
      <c r="H55" s="177">
        <v>844.53352085888628</v>
      </c>
      <c r="I55" s="177">
        <v>6318.6108323207036</v>
      </c>
      <c r="J55" s="177">
        <v>2039.4139727587121</v>
      </c>
      <c r="K55" s="177">
        <v>1692.7563643753745</v>
      </c>
      <c r="L55" s="177">
        <v>-0.47234360284289345</v>
      </c>
      <c r="M55" s="177">
        <v>2385.7592030457831</v>
      </c>
      <c r="N55" s="177">
        <v>919.23392772772559</v>
      </c>
      <c r="O55" s="177">
        <v>1482.3423171334089</v>
      </c>
      <c r="P55" s="177">
        <v>3086.6577203390943</v>
      </c>
      <c r="Q55" s="177">
        <v>2404.9642375014919</v>
      </c>
      <c r="R55" s="177">
        <v>704.02409135001233</v>
      </c>
      <c r="S55" s="177">
        <v>8655.9250503158346</v>
      </c>
      <c r="U55" s="366">
        <v>53863.613128418081</v>
      </c>
      <c r="V55" s="366">
        <v>39434.405117002752</v>
      </c>
      <c r="W55" s="366">
        <v>38260.418279246514</v>
      </c>
      <c r="X55" s="366">
        <v>1176.1470793642677</v>
      </c>
      <c r="Y55" s="366">
        <v>14493.298506304329</v>
      </c>
      <c r="Z55" s="366">
        <v>8174.866849055712</v>
      </c>
      <c r="AA55" s="366">
        <v>6363.1378129112791</v>
      </c>
      <c r="AB55" s="366">
        <v>47607.573316120346</v>
      </c>
      <c r="AC55" s="366">
        <v>15365.964577750517</v>
      </c>
      <c r="AD55" s="366">
        <v>12754.072827386259</v>
      </c>
      <c r="AE55" s="366">
        <v>-3.5588728756197807</v>
      </c>
      <c r="AF55" s="366">
        <v>17975.502715348455</v>
      </c>
      <c r="AG55" s="366">
        <v>6925.9680284645492</v>
      </c>
      <c r="AH55" s="366">
        <v>11168.708188441669</v>
      </c>
      <c r="AI55" s="366">
        <v>23256.422593894909</v>
      </c>
      <c r="AJ55" s="366">
        <v>18120.20304745499</v>
      </c>
      <c r="AK55" s="366">
        <v>5304.4695162766684</v>
      </c>
      <c r="AL55" s="366">
        <v>65218.067291604661</v>
      </c>
    </row>
    <row r="56" spans="1:38" s="20" customFormat="1" ht="15" customHeight="1" x14ac:dyDescent="0.25">
      <c r="A56" s="119" t="s">
        <v>276</v>
      </c>
      <c r="B56" s="177">
        <v>7374.3173440298851</v>
      </c>
      <c r="C56" s="177">
        <v>5429.3520282459167</v>
      </c>
      <c r="D56" s="177">
        <v>5268.9747409882375</v>
      </c>
      <c r="E56" s="177">
        <v>160.4928730218931</v>
      </c>
      <c r="F56" s="177">
        <v>1952.6399528762174</v>
      </c>
      <c r="G56" s="177">
        <v>1142.9771005825019</v>
      </c>
      <c r="H56" s="177">
        <v>825.34586119930543</v>
      </c>
      <c r="I56" s="177">
        <v>6569.8646034181329</v>
      </c>
      <c r="J56" s="177">
        <v>1285.4517895611395</v>
      </c>
      <c r="K56" s="177">
        <v>1717.399112648058</v>
      </c>
      <c r="L56" s="177">
        <v>0.35384611662254672</v>
      </c>
      <c r="M56" s="177">
        <v>4127.2663819745194</v>
      </c>
      <c r="N56" s="177">
        <v>946.76126335024094</v>
      </c>
      <c r="O56" s="177">
        <v>3247.1604003322909</v>
      </c>
      <c r="P56" s="177">
        <v>3205.4019934007488</v>
      </c>
      <c r="Q56" s="177">
        <v>2469.5926627713943</v>
      </c>
      <c r="R56" s="177">
        <v>763.30214971616101</v>
      </c>
      <c r="S56" s="177">
        <v>9575.9341359123409</v>
      </c>
      <c r="U56" s="366">
        <v>55561.794028593169</v>
      </c>
      <c r="V56" s="366">
        <v>40907.452856818862</v>
      </c>
      <c r="W56" s="366">
        <v>39699.090185975874</v>
      </c>
      <c r="X56" s="366">
        <v>1209.2335517834535</v>
      </c>
      <c r="Y56" s="366">
        <v>14712.16572494586</v>
      </c>
      <c r="Z56" s="366">
        <v>8611.7609643388605</v>
      </c>
      <c r="AA56" s="366">
        <v>6218.5683912061668</v>
      </c>
      <c r="AB56" s="366">
        <v>49500.644854453923</v>
      </c>
      <c r="AC56" s="366">
        <v>9685.2365084484063</v>
      </c>
      <c r="AD56" s="366">
        <v>12939.743614246794</v>
      </c>
      <c r="AE56" s="366">
        <v>2.6660535656925783</v>
      </c>
      <c r="AF56" s="366">
        <v>31096.888554987017</v>
      </c>
      <c r="AG56" s="366">
        <v>7133.3727387123909</v>
      </c>
      <c r="AH56" s="366">
        <v>24465.730036303648</v>
      </c>
      <c r="AI56" s="366">
        <v>24151.101319277943</v>
      </c>
      <c r="AJ56" s="366">
        <v>18607.145917651073</v>
      </c>
      <c r="AK56" s="366">
        <v>5751.1000470364152</v>
      </c>
      <c r="AL56" s="366">
        <v>72149.875747031532</v>
      </c>
    </row>
    <row r="57" spans="1:38" s="20" customFormat="1" ht="15" customHeight="1" x14ac:dyDescent="0.25">
      <c r="A57" s="119" t="s">
        <v>277</v>
      </c>
      <c r="B57" s="177">
        <v>7947.1024457969188</v>
      </c>
      <c r="C57" s="177">
        <v>5936.6170024939584</v>
      </c>
      <c r="D57" s="177">
        <v>5763.7118339877015</v>
      </c>
      <c r="E57" s="177">
        <v>172.67649839285903</v>
      </c>
      <c r="F57" s="177">
        <v>2015.6709999732152</v>
      </c>
      <c r="G57" s="177">
        <v>1109.0645326579859</v>
      </c>
      <c r="H57" s="177">
        <v>906.35396990419451</v>
      </c>
      <c r="I57" s="177">
        <v>7060.9658926209049</v>
      </c>
      <c r="J57" s="177">
        <v>2132.7139188831079</v>
      </c>
      <c r="K57" s="177">
        <v>1723.7581749047886</v>
      </c>
      <c r="L57" s="177">
        <v>-0.54047158172408194</v>
      </c>
      <c r="M57" s="177">
        <v>2087.5324856679767</v>
      </c>
      <c r="N57" s="177">
        <v>964.05090066096511</v>
      </c>
      <c r="O57" s="177">
        <v>1127.5682680028024</v>
      </c>
      <c r="P57" s="177">
        <v>3790.5786210910292</v>
      </c>
      <c r="Q57" s="177">
        <v>3112.3550079092588</v>
      </c>
      <c r="R57" s="177">
        <v>681.12602555648186</v>
      </c>
      <c r="S57" s="177">
        <v>8463.3253876224499</v>
      </c>
      <c r="U57" s="366">
        <v>59877.443377856885</v>
      </c>
      <c r="V57" s="366">
        <v>44729.440805290731</v>
      </c>
      <c r="W57" s="366">
        <v>43426.686813180342</v>
      </c>
      <c r="X57" s="366">
        <v>1301.0310771409963</v>
      </c>
      <c r="Y57" s="366">
        <v>15187.07314929819</v>
      </c>
      <c r="Z57" s="366">
        <v>8356.2467213115942</v>
      </c>
      <c r="AA57" s="366">
        <v>6828.9239862431541</v>
      </c>
      <c r="AB57" s="366">
        <v>53200.847517952214</v>
      </c>
      <c r="AC57" s="366">
        <v>16068.933021824778</v>
      </c>
      <c r="AD57" s="366">
        <v>12987.655968820131</v>
      </c>
      <c r="AE57" s="366">
        <v>-4.0721831325000952</v>
      </c>
      <c r="AF57" s="366">
        <v>15728.513513265372</v>
      </c>
      <c r="AG57" s="366">
        <v>7263.6415110300422</v>
      </c>
      <c r="AH57" s="366">
        <v>8495.6631152671143</v>
      </c>
      <c r="AI57" s="366">
        <v>28560.114620610362</v>
      </c>
      <c r="AJ57" s="366">
        <v>23450.038807092311</v>
      </c>
      <c r="AK57" s="366">
        <v>5131.9440395553129</v>
      </c>
      <c r="AL57" s="366">
        <v>63766.925133041354</v>
      </c>
    </row>
    <row r="58" spans="1:38" s="20" customFormat="1" ht="15" customHeight="1" x14ac:dyDescent="0.2">
      <c r="A58" s="208" t="s">
        <v>270</v>
      </c>
      <c r="B58" s="310" t="s">
        <v>292</v>
      </c>
      <c r="C58" s="310" t="s">
        <v>292</v>
      </c>
      <c r="D58" s="306" t="s">
        <v>292</v>
      </c>
      <c r="E58" s="306" t="s">
        <v>292</v>
      </c>
      <c r="F58" s="306" t="s">
        <v>292</v>
      </c>
      <c r="G58" s="307" t="s">
        <v>292</v>
      </c>
      <c r="H58" s="307" t="s">
        <v>292</v>
      </c>
      <c r="I58" s="306" t="s">
        <v>292</v>
      </c>
      <c r="J58" s="306" t="s">
        <v>292</v>
      </c>
      <c r="K58" s="306" t="s">
        <v>292</v>
      </c>
      <c r="L58" s="306" t="s">
        <v>292</v>
      </c>
      <c r="M58" s="306" t="s">
        <v>292</v>
      </c>
      <c r="N58" s="306" t="s">
        <v>292</v>
      </c>
      <c r="O58" s="306" t="s">
        <v>292</v>
      </c>
      <c r="P58" s="306" t="s">
        <v>292</v>
      </c>
      <c r="Q58" s="306" t="s">
        <v>292</v>
      </c>
      <c r="R58" s="306" t="s">
        <v>292</v>
      </c>
      <c r="S58" s="306" t="s">
        <v>292</v>
      </c>
      <c r="U58" s="310"/>
      <c r="V58" s="310"/>
      <c r="W58" s="306"/>
      <c r="X58" s="306"/>
      <c r="Y58" s="306"/>
      <c r="Z58" s="307"/>
      <c r="AA58" s="307"/>
      <c r="AB58" s="306"/>
      <c r="AC58" s="306"/>
      <c r="AD58" s="306"/>
      <c r="AE58" s="306"/>
      <c r="AF58" s="306"/>
      <c r="AG58" s="306"/>
      <c r="AH58" s="306"/>
      <c r="AI58" s="306"/>
      <c r="AJ58" s="306"/>
      <c r="AK58" s="306"/>
      <c r="AL58" s="306"/>
    </row>
    <row r="59" spans="1:38" s="20" customFormat="1" ht="15" customHeight="1" x14ac:dyDescent="0.25">
      <c r="A59" s="119" t="s">
        <v>274</v>
      </c>
      <c r="B59" s="177">
        <v>6925.1591641469331</v>
      </c>
      <c r="C59" s="177">
        <v>5030.7014837624156</v>
      </c>
      <c r="D59" s="177">
        <v>4911.953536029906</v>
      </c>
      <c r="E59" s="177">
        <v>116.10086584812051</v>
      </c>
      <c r="F59" s="177">
        <v>1902.4044334547302</v>
      </c>
      <c r="G59" s="177">
        <v>1176.9814627077153</v>
      </c>
      <c r="H59" s="177">
        <v>753.96385189240004</v>
      </c>
      <c r="I59" s="177">
        <v>6193.7302902391721</v>
      </c>
      <c r="J59" s="177">
        <v>1453.9750287482573</v>
      </c>
      <c r="K59" s="177">
        <v>1520.4641643574123</v>
      </c>
      <c r="L59" s="177">
        <v>-3.8782200947457886E-2</v>
      </c>
      <c r="M59" s="177">
        <v>1773.3842729060627</v>
      </c>
      <c r="N59" s="177">
        <v>845.03606991611719</v>
      </c>
      <c r="O59" s="177">
        <v>931.22469603465129</v>
      </c>
      <c r="P59" s="177">
        <v>2497.6524304531144</v>
      </c>
      <c r="Q59" s="177">
        <v>1859.0400518198453</v>
      </c>
      <c r="R59" s="177">
        <v>670.66519112732578</v>
      </c>
      <c r="S59" s="177">
        <v>7779.3628252629005</v>
      </c>
      <c r="U59" s="366">
        <v>52177.611722265072</v>
      </c>
      <c r="V59" s="366">
        <v>37903.820329407921</v>
      </c>
      <c r="W59" s="366">
        <v>37009.113917217328</v>
      </c>
      <c r="X59" s="366">
        <v>874.76197373266405</v>
      </c>
      <c r="Y59" s="366">
        <v>14333.666203864666</v>
      </c>
      <c r="Z59" s="366">
        <v>8867.9668307712818</v>
      </c>
      <c r="AA59" s="366">
        <v>5680.7406420832885</v>
      </c>
      <c r="AB59" s="366">
        <v>46666.660871807042</v>
      </c>
      <c r="AC59" s="366">
        <v>10954.974854103744</v>
      </c>
      <c r="AD59" s="366">
        <v>11455.937246350924</v>
      </c>
      <c r="AE59" s="366">
        <v>-0.29220449303862145</v>
      </c>
      <c r="AF59" s="366">
        <v>13361.563804210731</v>
      </c>
      <c r="AG59" s="366">
        <v>6366.9242687829856</v>
      </c>
      <c r="AH59" s="366">
        <v>7016.3124722730809</v>
      </c>
      <c r="AI59" s="366">
        <v>18818.562237248992</v>
      </c>
      <c r="AJ59" s="366">
        <v>14006.937270436625</v>
      </c>
      <c r="AK59" s="366">
        <v>5053.126882548836</v>
      </c>
      <c r="AL59" s="366">
        <v>58613.609206943329</v>
      </c>
    </row>
    <row r="60" spans="1:38" s="20" customFormat="1" ht="15" customHeight="1" x14ac:dyDescent="0.25">
      <c r="A60" s="119" t="s">
        <v>275</v>
      </c>
      <c r="B60" s="177">
        <v>7511.7486660561608</v>
      </c>
      <c r="C60" s="177">
        <v>5492.5131631909835</v>
      </c>
      <c r="D60" s="177">
        <v>5367.1364235807187</v>
      </c>
      <c r="E60" s="177">
        <v>122.07800216660921</v>
      </c>
      <c r="F60" s="177">
        <v>2027.4148835055291</v>
      </c>
      <c r="G60" s="177">
        <v>1126.6295754968814</v>
      </c>
      <c r="H60" s="177">
        <v>904.50565749661348</v>
      </c>
      <c r="I60" s="177">
        <v>6619.702560189221</v>
      </c>
      <c r="J60" s="177">
        <v>1738.7233464210567</v>
      </c>
      <c r="K60" s="177">
        <v>1744.5787848130415</v>
      </c>
      <c r="L60" s="177">
        <v>-0.11262334929246684</v>
      </c>
      <c r="M60" s="177">
        <v>2409.1487357809224</v>
      </c>
      <c r="N60" s="177">
        <v>915.88031272378657</v>
      </c>
      <c r="O60" s="177">
        <v>1510.292540511351</v>
      </c>
      <c r="P60" s="177">
        <v>3014.288202575799</v>
      </c>
      <c r="Q60" s="177">
        <v>2377.1161985379504</v>
      </c>
      <c r="R60" s="177">
        <v>654.50603126542762</v>
      </c>
      <c r="S60" s="177">
        <v>8770.1009626697614</v>
      </c>
      <c r="U60" s="366">
        <v>56597.270324400146</v>
      </c>
      <c r="V60" s="366">
        <v>41383.340428062467</v>
      </c>
      <c r="W60" s="366">
        <v>40438.689383468925</v>
      </c>
      <c r="X60" s="366">
        <v>919.79670732431714</v>
      </c>
      <c r="Y60" s="366">
        <v>15275.55743977241</v>
      </c>
      <c r="Z60" s="366">
        <v>8488.5905365812541</v>
      </c>
      <c r="AA60" s="366">
        <v>6814.9978764082343</v>
      </c>
      <c r="AB60" s="366">
        <v>49876.14893974569</v>
      </c>
      <c r="AC60" s="366">
        <v>13100.411053609452</v>
      </c>
      <c r="AD60" s="366">
        <v>13144.528854173861</v>
      </c>
      <c r="AE60" s="366">
        <v>-0.84856062524409148</v>
      </c>
      <c r="AF60" s="366">
        <v>18151.731149741361</v>
      </c>
      <c r="AG60" s="366">
        <v>6900.7002162173703</v>
      </c>
      <c r="AH60" s="366">
        <v>11379.299146482776</v>
      </c>
      <c r="AI60" s="366">
        <v>22711.154462307361</v>
      </c>
      <c r="AJ60" s="366">
        <v>17910.381997884189</v>
      </c>
      <c r="AK60" s="366">
        <v>4931.3756925693651</v>
      </c>
      <c r="AL60" s="366">
        <v>66078.325703235314</v>
      </c>
    </row>
    <row r="61" spans="1:38" s="20" customFormat="1" ht="15" customHeight="1" x14ac:dyDescent="0.25">
      <c r="A61" s="119" t="s">
        <v>276</v>
      </c>
      <c r="B61" s="177">
        <v>7246.7116139209211</v>
      </c>
      <c r="C61" s="177">
        <v>5272.2308998140161</v>
      </c>
      <c r="D61" s="177">
        <v>5148.2394468003467</v>
      </c>
      <c r="E61" s="177">
        <v>121.17349854422483</v>
      </c>
      <c r="F61" s="177">
        <v>1982.698441834777</v>
      </c>
      <c r="G61" s="177">
        <v>1138.5304691076299</v>
      </c>
      <c r="H61" s="177">
        <v>855.48927854845419</v>
      </c>
      <c r="I61" s="177">
        <v>6405.6069232935479</v>
      </c>
      <c r="J61" s="177">
        <v>1435.8433670339002</v>
      </c>
      <c r="K61" s="177">
        <v>1741.7204591257107</v>
      </c>
      <c r="L61" s="177">
        <v>0.17775488698844347</v>
      </c>
      <c r="M61" s="177">
        <v>4071.9783554426513</v>
      </c>
      <c r="N61" s="177">
        <v>978.69304551839184</v>
      </c>
      <c r="O61" s="177">
        <v>3154.2336518274583</v>
      </c>
      <c r="P61" s="177">
        <v>3015.4043519882512</v>
      </c>
      <c r="Q61" s="177">
        <v>2344.2462612728268</v>
      </c>
      <c r="R61" s="177">
        <v>693.89427317890829</v>
      </c>
      <c r="S61" s="177">
        <v>9824.1166531372292</v>
      </c>
      <c r="U61" s="366">
        <v>54600.348655087182</v>
      </c>
      <c r="V61" s="366">
        <v>39723.623714648704</v>
      </c>
      <c r="W61" s="366">
        <v>38789.410111917212</v>
      </c>
      <c r="X61" s="366">
        <v>912.98172478146205</v>
      </c>
      <c r="Y61" s="366">
        <v>14938.641410004127</v>
      </c>
      <c r="Z61" s="366">
        <v>8578.2578194914386</v>
      </c>
      <c r="AA61" s="366">
        <v>6445.6839692233289</v>
      </c>
      <c r="AB61" s="366">
        <v>48263.04536355524</v>
      </c>
      <c r="AC61" s="366">
        <v>10818.361848916922</v>
      </c>
      <c r="AD61" s="366">
        <v>13122.992799282669</v>
      </c>
      <c r="AE61" s="366">
        <v>1.3392941960144273</v>
      </c>
      <c r="AF61" s="366">
        <v>30680.320919082656</v>
      </c>
      <c r="AG61" s="366">
        <v>7373.9627514583235</v>
      </c>
      <c r="AH61" s="366">
        <v>23765.573449693984</v>
      </c>
      <c r="AI61" s="366">
        <v>22719.564090055479</v>
      </c>
      <c r="AJ61" s="366">
        <v>17662.723455560114</v>
      </c>
      <c r="AK61" s="366">
        <v>5228.1464012664846</v>
      </c>
      <c r="AL61" s="366">
        <v>74019.806923062453</v>
      </c>
    </row>
    <row r="62" spans="1:38" s="20" customFormat="1" ht="15" customHeight="1" x14ac:dyDescent="0.25">
      <c r="A62" s="119" t="s">
        <v>277</v>
      </c>
      <c r="B62" s="177">
        <v>7452.0997793196811</v>
      </c>
      <c r="C62" s="177">
        <v>5480.668372462218</v>
      </c>
      <c r="D62" s="177">
        <v>5346.5243197211666</v>
      </c>
      <c r="E62" s="177">
        <v>131.71694690406053</v>
      </c>
      <c r="F62" s="177">
        <v>1979.1537313347735</v>
      </c>
      <c r="G62" s="177">
        <v>1104.8003101205964</v>
      </c>
      <c r="H62" s="177">
        <v>879.02829794122647</v>
      </c>
      <c r="I62" s="177">
        <v>6587.9615780009344</v>
      </c>
      <c r="J62" s="177">
        <v>1756.6318754046044</v>
      </c>
      <c r="K62" s="177">
        <v>1683.2254665998712</v>
      </c>
      <c r="L62" s="177">
        <v>-0.1851264220715397</v>
      </c>
      <c r="M62" s="177">
        <v>2151.3684557372853</v>
      </c>
      <c r="N62" s="177">
        <v>935.8483359257441</v>
      </c>
      <c r="O62" s="177">
        <v>1224.0561955325632</v>
      </c>
      <c r="P62" s="177">
        <v>2860.6236125846876</v>
      </c>
      <c r="Q62" s="177">
        <v>2237.9211529961017</v>
      </c>
      <c r="R62" s="177">
        <v>642.0325600712805</v>
      </c>
      <c r="S62" s="177">
        <v>8648.1639157402424</v>
      </c>
      <c r="U62" s="366">
        <v>56147.845787284139</v>
      </c>
      <c r="V62" s="366">
        <v>41294.095852316583</v>
      </c>
      <c r="W62" s="366">
        <v>40283.387486939129</v>
      </c>
      <c r="X62" s="366">
        <v>992.42133644864418</v>
      </c>
      <c r="Y62" s="366">
        <v>14911.933788741851</v>
      </c>
      <c r="Z62" s="366">
        <v>8324.117936603634</v>
      </c>
      <c r="AA62" s="366">
        <v>6623.038710838171</v>
      </c>
      <c r="AB62" s="366">
        <v>49636.996509448043</v>
      </c>
      <c r="AC62" s="366">
        <v>13235.342865235993</v>
      </c>
      <c r="AD62" s="366">
        <v>12682.26227809673</v>
      </c>
      <c r="AE62" s="366">
        <v>-1.3948350270980159</v>
      </c>
      <c r="AF62" s="366">
        <v>16209.485629752577</v>
      </c>
      <c r="AG62" s="366">
        <v>7051.1492870325192</v>
      </c>
      <c r="AH62" s="366">
        <v>9222.651405240098</v>
      </c>
      <c r="AI62" s="366">
        <v>21553.36860901933</v>
      </c>
      <c r="AJ62" s="366">
        <v>16861.616927249128</v>
      </c>
      <c r="AK62" s="366">
        <v>4837.3943238570628</v>
      </c>
      <c r="AL62" s="366">
        <v>65159.591023144858</v>
      </c>
    </row>
    <row r="63" spans="1:38" s="20" customFormat="1" ht="15" customHeight="1" x14ac:dyDescent="0.2">
      <c r="A63" s="208" t="s">
        <v>269</v>
      </c>
      <c r="B63" s="310" t="s">
        <v>292</v>
      </c>
      <c r="C63" s="310" t="s">
        <v>292</v>
      </c>
      <c r="D63" s="306" t="s">
        <v>292</v>
      </c>
      <c r="E63" s="306" t="s">
        <v>292</v>
      </c>
      <c r="F63" s="306" t="s">
        <v>292</v>
      </c>
      <c r="G63" s="307" t="s">
        <v>292</v>
      </c>
      <c r="H63" s="307" t="s">
        <v>292</v>
      </c>
      <c r="I63" s="306" t="s">
        <v>292</v>
      </c>
      <c r="J63" s="306" t="s">
        <v>292</v>
      </c>
      <c r="K63" s="306" t="s">
        <v>292</v>
      </c>
      <c r="L63" s="306" t="s">
        <v>292</v>
      </c>
      <c r="M63" s="306" t="s">
        <v>292</v>
      </c>
      <c r="N63" s="306" t="s">
        <v>292</v>
      </c>
      <c r="O63" s="306" t="s">
        <v>292</v>
      </c>
      <c r="P63" s="306" t="s">
        <v>292</v>
      </c>
      <c r="Q63" s="306" t="s">
        <v>292</v>
      </c>
      <c r="R63" s="306" t="s">
        <v>292</v>
      </c>
      <c r="S63" s="306" t="s">
        <v>292</v>
      </c>
      <c r="U63" s="310"/>
      <c r="V63" s="310"/>
      <c r="W63" s="306"/>
      <c r="X63" s="306"/>
      <c r="Y63" s="306"/>
      <c r="Z63" s="307"/>
      <c r="AA63" s="307"/>
      <c r="AB63" s="306"/>
      <c r="AC63" s="306"/>
      <c r="AD63" s="306"/>
      <c r="AE63" s="306"/>
      <c r="AF63" s="306"/>
      <c r="AG63" s="306"/>
      <c r="AH63" s="306"/>
      <c r="AI63" s="306"/>
      <c r="AJ63" s="306"/>
      <c r="AK63" s="306"/>
      <c r="AL63" s="306"/>
    </row>
    <row r="64" spans="1:38" s="20" customFormat="1" ht="15" customHeight="1" x14ac:dyDescent="0.25">
      <c r="A64" s="119" t="s">
        <v>274</v>
      </c>
      <c r="B64" s="177">
        <v>6765.7399615562581</v>
      </c>
      <c r="C64" s="177">
        <v>4849.3567767737914</v>
      </c>
      <c r="D64" s="177">
        <v>4731.6155417112886</v>
      </c>
      <c r="E64" s="177">
        <v>115.36324640764057</v>
      </c>
      <c r="F64" s="177">
        <v>1919.7577824345253</v>
      </c>
      <c r="G64" s="177">
        <v>1027.3411262628897</v>
      </c>
      <c r="H64" s="177">
        <v>892.27924280927391</v>
      </c>
      <c r="I64" s="177">
        <v>5873.2911282672821</v>
      </c>
      <c r="J64" s="177">
        <v>1484.500467069704</v>
      </c>
      <c r="K64" s="177">
        <v>1408.5784078392146</v>
      </c>
      <c r="L64" s="177">
        <v>-0.48495299860973279</v>
      </c>
      <c r="M64" s="177">
        <v>1841.0356310135544</v>
      </c>
      <c r="N64" s="177">
        <v>837.18037435221925</v>
      </c>
      <c r="O64" s="177">
        <v>1018.1689570682009</v>
      </c>
      <c r="P64" s="177">
        <v>2424.0289588025862</v>
      </c>
      <c r="Q64" s="177">
        <v>1694.1802838059646</v>
      </c>
      <c r="R64" s="177">
        <v>767.66813707680876</v>
      </c>
      <c r="S64" s="177">
        <v>7813.3301548141881</v>
      </c>
      <c r="U64" s="366">
        <v>50976.46774034563</v>
      </c>
      <c r="V64" s="366">
        <v>36537.478634602136</v>
      </c>
      <c r="W64" s="366">
        <v>35650.357299023708</v>
      </c>
      <c r="X64" s="366">
        <v>869.20438005836797</v>
      </c>
      <c r="Y64" s="366">
        <v>14464.415011752932</v>
      </c>
      <c r="Z64" s="366">
        <v>7740.5017158277433</v>
      </c>
      <c r="AA64" s="366">
        <v>6722.8779549464743</v>
      </c>
      <c r="AB64" s="366">
        <v>44252.312005929838</v>
      </c>
      <c r="AC64" s="366">
        <v>11184.968769136685</v>
      </c>
      <c r="AD64" s="366">
        <v>10612.934013864564</v>
      </c>
      <c r="AE64" s="366">
        <v>-3.653878368025032</v>
      </c>
      <c r="AF64" s="366">
        <v>13871.282961871626</v>
      </c>
      <c r="AG64" s="366">
        <v>6307.7355305567962</v>
      </c>
      <c r="AH64" s="366">
        <v>7671.3940070303606</v>
      </c>
      <c r="AI64" s="366">
        <v>18263.846190098087</v>
      </c>
      <c r="AJ64" s="366">
        <v>12764.801348336041</v>
      </c>
      <c r="AK64" s="366">
        <v>5783.9955788052157</v>
      </c>
      <c r="AL64" s="366">
        <v>58869.536051447503</v>
      </c>
    </row>
    <row r="65" spans="1:38" s="20" customFormat="1" ht="15" customHeight="1" x14ac:dyDescent="0.25">
      <c r="A65" s="119" t="s">
        <v>275</v>
      </c>
      <c r="B65" s="177">
        <v>7092.983249227289</v>
      </c>
      <c r="C65" s="177">
        <v>5090.2212915178479</v>
      </c>
      <c r="D65" s="177">
        <v>4963.4092743175497</v>
      </c>
      <c r="E65" s="177">
        <v>124.48643940410493</v>
      </c>
      <c r="F65" s="177">
        <v>2006.5813797850733</v>
      </c>
      <c r="G65" s="177">
        <v>1064.4803291023679</v>
      </c>
      <c r="H65" s="177">
        <v>940.55154208934732</v>
      </c>
      <c r="I65" s="177">
        <v>6151.5142752517913</v>
      </c>
      <c r="J65" s="177">
        <v>2000.3691034207059</v>
      </c>
      <c r="K65" s="177">
        <v>1708.6102899197085</v>
      </c>
      <c r="L65" s="177">
        <v>-1.231737493839929</v>
      </c>
      <c r="M65" s="177">
        <v>2409.4500468682681</v>
      </c>
      <c r="N65" s="177">
        <v>856.81818926257438</v>
      </c>
      <c r="O65" s="177">
        <v>1573.2823118712113</v>
      </c>
      <c r="P65" s="177">
        <v>2837.513062523743</v>
      </c>
      <c r="Q65" s="177">
        <v>2170.39802280506</v>
      </c>
      <c r="R65" s="177">
        <v>692.59603033093356</v>
      </c>
      <c r="S65" s="177">
        <v>8844.5595613050427</v>
      </c>
      <c r="U65" s="366">
        <v>53442.082291303013</v>
      </c>
      <c r="V65" s="366">
        <v>38352.272320941229</v>
      </c>
      <c r="W65" s="366">
        <v>37396.807177345581</v>
      </c>
      <c r="X65" s="366">
        <v>937.94307769022862</v>
      </c>
      <c r="Y65" s="366">
        <v>15118.587405990636</v>
      </c>
      <c r="Z65" s="366">
        <v>8020.3270396217913</v>
      </c>
      <c r="AA65" s="366">
        <v>7086.5855938721879</v>
      </c>
      <c r="AB65" s="366">
        <v>46348.584306884622</v>
      </c>
      <c r="AC65" s="366">
        <v>15071.781009723309</v>
      </c>
      <c r="AD65" s="366">
        <v>12873.524229400045</v>
      </c>
      <c r="AE65" s="366">
        <v>-9.2805261473369463</v>
      </c>
      <c r="AF65" s="366">
        <v>18154.001378128967</v>
      </c>
      <c r="AG65" s="366">
        <v>6455.6966469988674</v>
      </c>
      <c r="AH65" s="366">
        <v>11853.895578793643</v>
      </c>
      <c r="AI65" s="366">
        <v>21379.242169585144</v>
      </c>
      <c r="AJ65" s="366">
        <v>16352.863902824725</v>
      </c>
      <c r="AK65" s="366">
        <v>5218.3647905284188</v>
      </c>
      <c r="AL65" s="366">
        <v>66639.33401465285</v>
      </c>
    </row>
    <row r="66" spans="1:38" s="20" customFormat="1" ht="15" customHeight="1" x14ac:dyDescent="0.25">
      <c r="A66" s="119" t="s">
        <v>276</v>
      </c>
      <c r="B66" s="177">
        <v>7050.0825278749417</v>
      </c>
      <c r="C66" s="177">
        <v>5037.1497410238726</v>
      </c>
      <c r="D66" s="177">
        <v>4913.0193324355032</v>
      </c>
      <c r="E66" s="177">
        <v>121.75714370724917</v>
      </c>
      <c r="F66" s="177">
        <v>2015.7349663703853</v>
      </c>
      <c r="G66" s="177">
        <v>1079.67888028946</v>
      </c>
      <c r="H66" s="177">
        <v>936.05903451031509</v>
      </c>
      <c r="I66" s="177">
        <v>6112.9386221727636</v>
      </c>
      <c r="J66" s="177">
        <v>1233.1209767166588</v>
      </c>
      <c r="K66" s="177">
        <v>1797.6829036576601</v>
      </c>
      <c r="L66" s="177">
        <v>1.5128502813894171</v>
      </c>
      <c r="M66" s="177">
        <v>4064.2099051346909</v>
      </c>
      <c r="N66" s="177">
        <v>1010.7378267376953</v>
      </c>
      <c r="O66" s="177">
        <v>3091.7932717868493</v>
      </c>
      <c r="P66" s="177">
        <v>2718.4497605021293</v>
      </c>
      <c r="Q66" s="177">
        <v>1978.6666280831803</v>
      </c>
      <c r="R66" s="177">
        <v>774.29683817507077</v>
      </c>
      <c r="S66" s="177">
        <v>9673.7691987374947</v>
      </c>
      <c r="U66" s="366">
        <v>53118.846806273752</v>
      </c>
      <c r="V66" s="366">
        <v>37952.404723744374</v>
      </c>
      <c r="W66" s="366">
        <v>37017.144160235301</v>
      </c>
      <c r="X66" s="366">
        <v>917.37919926226891</v>
      </c>
      <c r="Y66" s="366">
        <v>15187.55510411767</v>
      </c>
      <c r="Z66" s="366">
        <v>8134.8405235409373</v>
      </c>
      <c r="AA66" s="366">
        <v>7052.7367955179698</v>
      </c>
      <c r="AB66" s="366">
        <v>46057.93604876069</v>
      </c>
      <c r="AC66" s="366">
        <v>9290.9499990716668</v>
      </c>
      <c r="AD66" s="366">
        <v>13544.64183760864</v>
      </c>
      <c r="AE66" s="366">
        <v>11.398570445128565</v>
      </c>
      <c r="AF66" s="366">
        <v>30621.789530237329</v>
      </c>
      <c r="AG66" s="366">
        <v>7615.4041555551657</v>
      </c>
      <c r="AH66" s="366">
        <v>23295.116406278019</v>
      </c>
      <c r="AI66" s="366">
        <v>20482.159720503296</v>
      </c>
      <c r="AJ66" s="366">
        <v>14908.263709292723</v>
      </c>
      <c r="AK66" s="366">
        <v>5833.9395272300708</v>
      </c>
      <c r="AL66" s="366">
        <v>72887.014027887664</v>
      </c>
    </row>
    <row r="67" spans="1:38" s="20" customFormat="1" ht="15" customHeight="1" x14ac:dyDescent="0.25">
      <c r="A67" s="119" t="s">
        <v>277</v>
      </c>
      <c r="B67" s="177">
        <v>7703.4940132718039</v>
      </c>
      <c r="C67" s="177">
        <v>5675.4158940330835</v>
      </c>
      <c r="D67" s="177">
        <v>5547.9325999893044</v>
      </c>
      <c r="E67" s="177">
        <v>124.15444710053019</v>
      </c>
      <c r="F67" s="177">
        <v>2038.7872132536907</v>
      </c>
      <c r="G67" s="177">
        <v>1084.6876343612785</v>
      </c>
      <c r="H67" s="177">
        <v>952.99599873787076</v>
      </c>
      <c r="I67" s="177">
        <v>6759.4088412206738</v>
      </c>
      <c r="J67" s="177">
        <v>1399.6164194527601</v>
      </c>
      <c r="K67" s="177">
        <v>1770.9921739577269</v>
      </c>
      <c r="L67" s="177">
        <v>0.89479569721609498</v>
      </c>
      <c r="M67" s="177">
        <v>2241.9326416028148</v>
      </c>
      <c r="N67" s="177">
        <v>965.71368312202492</v>
      </c>
      <c r="O67" s="177">
        <v>1294.0812144983681</v>
      </c>
      <c r="P67" s="177">
        <v>3045.8636513386023</v>
      </c>
      <c r="Q67" s="177">
        <v>2254.5442024470472</v>
      </c>
      <c r="R67" s="177">
        <v>826.22023340010139</v>
      </c>
      <c r="S67" s="177">
        <v>8390.3436871482754</v>
      </c>
      <c r="U67" s="366">
        <v>58041.975642996411</v>
      </c>
      <c r="V67" s="366">
        <v>42761.421053592268</v>
      </c>
      <c r="W67" s="366">
        <v>41800.898174619419</v>
      </c>
      <c r="X67" s="366">
        <v>935.44168167894475</v>
      </c>
      <c r="Y67" s="366">
        <v>15361.242258259934</v>
      </c>
      <c r="Z67" s="366">
        <v>8172.5789810950528</v>
      </c>
      <c r="AA67" s="366">
        <v>7180.3483524904877</v>
      </c>
      <c r="AB67" s="366">
        <v>50928.765914177173</v>
      </c>
      <c r="AC67" s="366">
        <v>10545.409912366822</v>
      </c>
      <c r="AD67" s="366">
        <v>13343.540534684495</v>
      </c>
      <c r="AE67" s="366">
        <v>6.7418381806746677</v>
      </c>
      <c r="AF67" s="366">
        <v>16891.841488156409</v>
      </c>
      <c r="AG67" s="366">
        <v>7276.1697454828973</v>
      </c>
      <c r="AH67" s="366">
        <v>9750.2549106379556</v>
      </c>
      <c r="AI67" s="366">
        <v>22949.059681010702</v>
      </c>
      <c r="AJ67" s="366">
        <v>16986.863293337279</v>
      </c>
      <c r="AK67" s="366">
        <v>6225.1563485530642</v>
      </c>
      <c r="AL67" s="366">
        <v>63217.044510818683</v>
      </c>
    </row>
    <row r="68" spans="1:38" s="20" customFormat="1" ht="15" customHeight="1" x14ac:dyDescent="0.25">
      <c r="A68" s="208" t="s">
        <v>22</v>
      </c>
      <c r="B68" s="210" t="s">
        <v>292</v>
      </c>
      <c r="C68" s="210" t="s">
        <v>292</v>
      </c>
      <c r="D68" s="210" t="s">
        <v>292</v>
      </c>
      <c r="E68" s="210" t="s">
        <v>292</v>
      </c>
      <c r="F68" s="210" t="s">
        <v>292</v>
      </c>
      <c r="G68" s="210" t="s">
        <v>292</v>
      </c>
      <c r="H68" s="210" t="s">
        <v>292</v>
      </c>
      <c r="I68" s="210" t="s">
        <v>292</v>
      </c>
      <c r="J68" s="210" t="s">
        <v>292</v>
      </c>
      <c r="K68" s="210" t="s">
        <v>292</v>
      </c>
      <c r="L68" s="210" t="s">
        <v>292</v>
      </c>
      <c r="M68" s="210" t="s">
        <v>292</v>
      </c>
      <c r="N68" s="210" t="s">
        <v>292</v>
      </c>
      <c r="O68" s="210" t="s">
        <v>292</v>
      </c>
      <c r="P68" s="210" t="s">
        <v>292</v>
      </c>
      <c r="Q68" s="210" t="s">
        <v>292</v>
      </c>
      <c r="R68" s="210" t="s">
        <v>292</v>
      </c>
      <c r="S68" s="210" t="s">
        <v>292</v>
      </c>
      <c r="U68" s="210"/>
      <c r="V68" s="210"/>
      <c r="W68" s="210"/>
      <c r="X68" s="210"/>
      <c r="Y68" s="210"/>
      <c r="Z68" s="210"/>
      <c r="AA68" s="210"/>
      <c r="AB68" s="210"/>
      <c r="AC68" s="210"/>
      <c r="AD68" s="210"/>
      <c r="AE68" s="210"/>
      <c r="AF68" s="210"/>
      <c r="AG68" s="210"/>
      <c r="AH68" s="210"/>
      <c r="AI68" s="210"/>
      <c r="AJ68" s="210"/>
      <c r="AK68" s="210"/>
      <c r="AL68" s="210"/>
    </row>
    <row r="69" spans="1:38" s="20" customFormat="1" ht="15" customHeight="1" x14ac:dyDescent="0.25">
      <c r="A69" s="119" t="s">
        <v>95</v>
      </c>
      <c r="B69" s="177">
        <v>7065.8533526256215</v>
      </c>
      <c r="C69" s="177">
        <v>5170.0737682842127</v>
      </c>
      <c r="D69" s="177">
        <v>5056.5807723546368</v>
      </c>
      <c r="E69" s="177">
        <v>110.78768762064986</v>
      </c>
      <c r="F69" s="177">
        <v>1904.9863510362513</v>
      </c>
      <c r="G69" s="177">
        <v>1019.4042573220328</v>
      </c>
      <c r="H69" s="177">
        <v>885.06753134481858</v>
      </c>
      <c r="I69" s="177">
        <v>6185.1646386593384</v>
      </c>
      <c r="J69" s="177">
        <v>1365.5771535331676</v>
      </c>
      <c r="K69" s="177">
        <v>1454.7419124938256</v>
      </c>
      <c r="L69" s="177">
        <v>1.7005874913279036E-2</v>
      </c>
      <c r="M69" s="177">
        <v>2164.5472687972547</v>
      </c>
      <c r="N69" s="177">
        <v>1155.4374856824352</v>
      </c>
      <c r="O69" s="177">
        <v>1006.4380506946002</v>
      </c>
      <c r="P69" s="177">
        <v>2556.1052701804883</v>
      </c>
      <c r="Q69" s="177">
        <v>1843.3853068980918</v>
      </c>
      <c r="R69" s="177">
        <v>747.5631824136326</v>
      </c>
      <c r="S69" s="177">
        <v>8157.5643186898669</v>
      </c>
      <c r="U69" s="366">
        <v>53237.67208535775</v>
      </c>
      <c r="V69" s="366">
        <v>38953.920807137401</v>
      </c>
      <c r="W69" s="366">
        <v>38098.80782930601</v>
      </c>
      <c r="X69" s="366">
        <v>834.72983237778647</v>
      </c>
      <c r="Y69" s="366">
        <v>14353.119661882636</v>
      </c>
      <c r="Z69" s="366">
        <v>7680.7013767928565</v>
      </c>
      <c r="AA69" s="366">
        <v>6668.5413149175356</v>
      </c>
      <c r="AB69" s="366">
        <v>46602.122969978787</v>
      </c>
      <c r="AC69" s="366">
        <v>10288.941063295651</v>
      </c>
      <c r="AD69" s="366">
        <v>10960.752939684729</v>
      </c>
      <c r="AE69" s="366">
        <v>0.12813076453410091</v>
      </c>
      <c r="AF69" s="366">
        <v>16308.781396752916</v>
      </c>
      <c r="AG69" s="366">
        <v>8705.6437358743078</v>
      </c>
      <c r="AH69" s="366">
        <v>7583.0074929584653</v>
      </c>
      <c r="AI69" s="366">
        <v>19258.97515817489</v>
      </c>
      <c r="AJ69" s="366">
        <v>13888.986594823673</v>
      </c>
      <c r="AK69" s="366">
        <v>5632.5147978955156</v>
      </c>
      <c r="AL69" s="366">
        <v>61463.168359168805</v>
      </c>
    </row>
    <row r="70" spans="1:38" s="20" customFormat="1" ht="15" customHeight="1" x14ac:dyDescent="0.25">
      <c r="A70" s="119" t="s">
        <v>96</v>
      </c>
      <c r="B70" s="177">
        <v>7342.8252893341378</v>
      </c>
      <c r="C70" s="177">
        <v>5419.7944187728481</v>
      </c>
      <c r="D70" s="177">
        <v>5302.7093517140875</v>
      </c>
      <c r="E70" s="177">
        <v>114.23139668438269</v>
      </c>
      <c r="F70" s="177">
        <v>1935.3508615769435</v>
      </c>
      <c r="G70" s="177">
        <v>1036.3916881138427</v>
      </c>
      <c r="H70" s="177">
        <v>898.46845345401016</v>
      </c>
      <c r="I70" s="177">
        <v>6450.6044324424747</v>
      </c>
      <c r="J70" s="177">
        <v>1693.4952433502685</v>
      </c>
      <c r="K70" s="177">
        <v>1748.1059989649964</v>
      </c>
      <c r="L70" s="177">
        <v>-0.18272408504652962</v>
      </c>
      <c r="M70" s="177">
        <v>2719.1464077674773</v>
      </c>
      <c r="N70" s="177">
        <v>1049.3905153402218</v>
      </c>
      <c r="O70" s="177">
        <v>1687.7206067852355</v>
      </c>
      <c r="P70" s="177">
        <v>2950.257317911316</v>
      </c>
      <c r="Q70" s="177">
        <v>2278.3489053048338</v>
      </c>
      <c r="R70" s="177">
        <v>694.00876079396335</v>
      </c>
      <c r="S70" s="177">
        <v>8926.4314203495105</v>
      </c>
      <c r="U70" s="366">
        <v>55324.517142488061</v>
      </c>
      <c r="V70" s="366">
        <v>40835.441048244029</v>
      </c>
      <c r="W70" s="366">
        <v>39953.263610489797</v>
      </c>
      <c r="X70" s="366">
        <v>860.67645831848142</v>
      </c>
      <c r="Y70" s="366">
        <v>14581.901066551482</v>
      </c>
      <c r="Z70" s="366">
        <v>7808.6931740937489</v>
      </c>
      <c r="AA70" s="366">
        <v>6769.5105625492397</v>
      </c>
      <c r="AB70" s="366">
        <v>48602.079096237831</v>
      </c>
      <c r="AC70" s="366">
        <v>12759.639911022599</v>
      </c>
      <c r="AD70" s="366">
        <v>13171.104649201767</v>
      </c>
      <c r="AE70" s="366">
        <v>-1.3767346187830776</v>
      </c>
      <c r="AF70" s="366">
        <v>20487.408609324058</v>
      </c>
      <c r="AG70" s="366">
        <v>7906.6328378309017</v>
      </c>
      <c r="AH70" s="366">
        <v>12716.130911823358</v>
      </c>
      <c r="AI70" s="366">
        <v>22228.71376180281</v>
      </c>
      <c r="AJ70" s="366">
        <v>17166.219827019271</v>
      </c>
      <c r="AK70" s="366">
        <v>5229.009008202117</v>
      </c>
      <c r="AL70" s="366">
        <v>67256.197536623396</v>
      </c>
    </row>
    <row r="71" spans="1:38" s="20" customFormat="1" ht="15" customHeight="1" x14ac:dyDescent="0.25">
      <c r="A71" s="119" t="s">
        <v>97</v>
      </c>
      <c r="B71" s="177">
        <v>7042.7401134918173</v>
      </c>
      <c r="C71" s="177">
        <v>5106.6006801708709</v>
      </c>
      <c r="D71" s="177">
        <v>4987.6739349103736</v>
      </c>
      <c r="E71" s="177">
        <v>116.31856695279332</v>
      </c>
      <c r="F71" s="177">
        <v>1942.5929683463487</v>
      </c>
      <c r="G71" s="177">
        <v>1041.5131792965199</v>
      </c>
      <c r="H71" s="177">
        <v>900.64117003130889</v>
      </c>
      <c r="I71" s="177">
        <v>6144.9913693894323</v>
      </c>
      <c r="J71" s="177">
        <v>1387.1683143488096</v>
      </c>
      <c r="K71" s="177">
        <v>1711.9641738481578</v>
      </c>
      <c r="L71" s="177">
        <v>0.87025894257320102</v>
      </c>
      <c r="M71" s="177">
        <v>4585.8386476119631</v>
      </c>
      <c r="N71" s="177">
        <v>1105.0832281137029</v>
      </c>
      <c r="O71" s="177">
        <v>3546.2993810417574</v>
      </c>
      <c r="P71" s="177">
        <v>3032.2967061856357</v>
      </c>
      <c r="Q71" s="177">
        <v>2219.9449388170688</v>
      </c>
      <c r="R71" s="177">
        <v>849.70211934258634</v>
      </c>
      <c r="S71" s="177">
        <v>10017.408656150352</v>
      </c>
      <c r="U71" s="366">
        <v>53063.525385104098</v>
      </c>
      <c r="V71" s="366">
        <v>38475.682824747426</v>
      </c>
      <c r="W71" s="366">
        <v>37579.62926258221</v>
      </c>
      <c r="X71" s="366">
        <v>876.40224270582132</v>
      </c>
      <c r="Y71" s="366">
        <v>14636.466720005565</v>
      </c>
      <c r="Z71" s="366">
        <v>7847.2810494096293</v>
      </c>
      <c r="AA71" s="366">
        <v>6785.880895600897</v>
      </c>
      <c r="AB71" s="366">
        <v>46299.437472664678</v>
      </c>
      <c r="AC71" s="366">
        <v>10451.619664461106</v>
      </c>
      <c r="AD71" s="366">
        <v>12898.794067858946</v>
      </c>
      <c r="AE71" s="366">
        <v>6.5569660028177834</v>
      </c>
      <c r="AF71" s="366">
        <v>34552.001290432338</v>
      </c>
      <c r="AG71" s="366">
        <v>8326.2495822226956</v>
      </c>
      <c r="AH71" s="366">
        <v>26719.592686459124</v>
      </c>
      <c r="AI71" s="366">
        <v>22846.839532755672</v>
      </c>
      <c r="AJ71" s="366">
        <v>16726.175141517204</v>
      </c>
      <c r="AK71" s="366">
        <v>6402.0806181867174</v>
      </c>
      <c r="AL71" s="366">
        <v>75476.165519764836</v>
      </c>
    </row>
    <row r="72" spans="1:38" s="20" customFormat="1" ht="15" customHeight="1" x14ac:dyDescent="0.25">
      <c r="A72" s="119" t="s">
        <v>98</v>
      </c>
      <c r="B72" s="177">
        <v>7794.4336107188965</v>
      </c>
      <c r="C72" s="177">
        <v>5879.3032944497872</v>
      </c>
      <c r="D72" s="177">
        <v>5753.5318883476166</v>
      </c>
      <c r="E72" s="177">
        <v>122.664177519737</v>
      </c>
      <c r="F72" s="177">
        <v>1935.5872388210832</v>
      </c>
      <c r="G72" s="177">
        <v>1039.5076968415842</v>
      </c>
      <c r="H72" s="177">
        <v>895.71845033195973</v>
      </c>
      <c r="I72" s="177">
        <v>6909.9706362880606</v>
      </c>
      <c r="J72" s="177">
        <v>1501.2963609520559</v>
      </c>
      <c r="K72" s="177">
        <v>1654.5751956392373</v>
      </c>
      <c r="L72" s="177">
        <v>0.21991332062625232</v>
      </c>
      <c r="M72" s="177">
        <v>2558.5325582047426</v>
      </c>
      <c r="N72" s="177">
        <v>1209.9310088817556</v>
      </c>
      <c r="O72" s="177">
        <v>1353.7056852824692</v>
      </c>
      <c r="P72" s="177">
        <v>3272.3025257090303</v>
      </c>
      <c r="Q72" s="177">
        <v>2536.3535740969637</v>
      </c>
      <c r="R72" s="177">
        <v>759.34341284143443</v>
      </c>
      <c r="S72" s="177">
        <v>8647.0759772920283</v>
      </c>
      <c r="U72" s="366">
        <v>58727.160039961527</v>
      </c>
      <c r="V72" s="366">
        <v>44297.610672031922</v>
      </c>
      <c r="W72" s="366">
        <v>43349.986012755122</v>
      </c>
      <c r="X72" s="366">
        <v>924.21324552245846</v>
      </c>
      <c r="Y72" s="366">
        <v>14583.682050897452</v>
      </c>
      <c r="Z72" s="366">
        <v>7832.1707418529168</v>
      </c>
      <c r="AA72" s="366">
        <v>6748.7906640261508</v>
      </c>
      <c r="AB72" s="366">
        <v>52063.173759112397</v>
      </c>
      <c r="AC72" s="366">
        <v>11311.517431593265</v>
      </c>
      <c r="AD72" s="366">
        <v>12466.396811543835</v>
      </c>
      <c r="AE72" s="366">
        <v>1.6569369142584982</v>
      </c>
      <c r="AF72" s="366">
        <v>19277.263559793635</v>
      </c>
      <c r="AG72" s="366">
        <v>9116.2251864195878</v>
      </c>
      <c r="AH72" s="366">
        <v>10199.495485760764</v>
      </c>
      <c r="AI72" s="366">
        <v>24655.163379954691</v>
      </c>
      <c r="AJ72" s="366">
        <v>19110.156004033575</v>
      </c>
      <c r="AK72" s="366">
        <v>5721.2729440537878</v>
      </c>
      <c r="AL72" s="366">
        <v>65151.393950906793</v>
      </c>
    </row>
    <row r="73" spans="1:38" s="20" customFormat="1" ht="15" customHeight="1" x14ac:dyDescent="0.25">
      <c r="A73" s="208" t="s">
        <v>23</v>
      </c>
      <c r="B73" s="210" t="s">
        <v>292</v>
      </c>
      <c r="C73" s="210" t="s">
        <v>292</v>
      </c>
      <c r="D73" s="210" t="s">
        <v>292</v>
      </c>
      <c r="E73" s="210" t="s">
        <v>292</v>
      </c>
      <c r="F73" s="210" t="s">
        <v>292</v>
      </c>
      <c r="G73" s="210" t="s">
        <v>292</v>
      </c>
      <c r="H73" s="210" t="s">
        <v>292</v>
      </c>
      <c r="I73" s="210" t="s">
        <v>292</v>
      </c>
      <c r="J73" s="210" t="s">
        <v>292</v>
      </c>
      <c r="K73" s="210" t="s">
        <v>292</v>
      </c>
      <c r="L73" s="210" t="s">
        <v>292</v>
      </c>
      <c r="M73" s="210" t="s">
        <v>292</v>
      </c>
      <c r="N73" s="211" t="s">
        <v>292</v>
      </c>
      <c r="O73" s="211" t="s">
        <v>292</v>
      </c>
      <c r="P73" s="210" t="s">
        <v>292</v>
      </c>
      <c r="Q73" s="211" t="s">
        <v>292</v>
      </c>
      <c r="R73" s="211" t="s">
        <v>292</v>
      </c>
      <c r="S73" s="210" t="s">
        <v>292</v>
      </c>
      <c r="U73" s="210"/>
      <c r="V73" s="210"/>
      <c r="W73" s="210"/>
      <c r="X73" s="210"/>
      <c r="Y73" s="210"/>
      <c r="Z73" s="210"/>
      <c r="AA73" s="210"/>
      <c r="AB73" s="210"/>
      <c r="AC73" s="210"/>
      <c r="AD73" s="210"/>
      <c r="AE73" s="210"/>
      <c r="AF73" s="210"/>
      <c r="AG73" s="211"/>
      <c r="AH73" s="211"/>
      <c r="AI73" s="210"/>
      <c r="AJ73" s="211"/>
      <c r="AK73" s="211"/>
      <c r="AL73" s="210"/>
    </row>
    <row r="74" spans="1:38" s="20" customFormat="1" ht="15" customHeight="1" x14ac:dyDescent="0.25">
      <c r="A74" s="119" t="s">
        <v>95</v>
      </c>
      <c r="B74" s="177">
        <v>7293.4233806766442</v>
      </c>
      <c r="C74" s="177">
        <v>5469.0169500873126</v>
      </c>
      <c r="D74" s="177">
        <v>5380.0548700522959</v>
      </c>
      <c r="E74" s="177">
        <v>88.791255528026596</v>
      </c>
      <c r="F74" s="177">
        <v>1838.8212226261903</v>
      </c>
      <c r="G74" s="177">
        <v>989.86829858255123</v>
      </c>
      <c r="H74" s="177">
        <v>848.53458707452342</v>
      </c>
      <c r="I74" s="177">
        <v>6452.1151206099248</v>
      </c>
      <c r="J74" s="177">
        <v>1590.8451314584154</v>
      </c>
      <c r="K74" s="177">
        <v>1537.6287192984271</v>
      </c>
      <c r="L74" s="177">
        <v>-0.79504137334481773</v>
      </c>
      <c r="M74" s="177">
        <v>2222.098638073719</v>
      </c>
      <c r="N74" s="177">
        <v>1086.5790648473444</v>
      </c>
      <c r="O74" s="177">
        <v>1105.0750737655492</v>
      </c>
      <c r="P74" s="177">
        <v>2865.2355179655779</v>
      </c>
      <c r="Q74" s="177">
        <v>2169.7848253705852</v>
      </c>
      <c r="R74" s="177">
        <v>721.34598034110036</v>
      </c>
      <c r="S74" s="177">
        <v>8324.9913892696277</v>
      </c>
      <c r="U74" s="366">
        <v>54952.298461708182</v>
      </c>
      <c r="V74" s="366">
        <v>41206.308210432857</v>
      </c>
      <c r="W74" s="366">
        <v>40536.023418409022</v>
      </c>
      <c r="X74" s="366">
        <v>668.99771477591639</v>
      </c>
      <c r="Y74" s="366">
        <v>13854.598501877032</v>
      </c>
      <c r="Z74" s="366">
        <v>7458.162695670233</v>
      </c>
      <c r="AA74" s="366">
        <v>6393.2838463129974</v>
      </c>
      <c r="AB74" s="366">
        <v>48613.461376235478</v>
      </c>
      <c r="AC74" s="366">
        <v>11986.222642973431</v>
      </c>
      <c r="AD74" s="366">
        <v>11585.263585553999</v>
      </c>
      <c r="AE74" s="366">
        <v>-5.9902392274665299</v>
      </c>
      <c r="AF74" s="366">
        <v>16742.402188566437</v>
      </c>
      <c r="AG74" s="366">
        <v>8186.8299640923169</v>
      </c>
      <c r="AH74" s="366">
        <v>8326.1881432865302</v>
      </c>
      <c r="AI74" s="366">
        <v>21588.117010111648</v>
      </c>
      <c r="AJ74" s="366">
        <v>16348.243766754675</v>
      </c>
      <c r="AK74" s="366">
        <v>5434.9812888800207</v>
      </c>
      <c r="AL74" s="366">
        <v>62724.647622452016</v>
      </c>
    </row>
    <row r="75" spans="1:38" s="20" customFormat="1" ht="15" customHeight="1" x14ac:dyDescent="0.25">
      <c r="A75" s="119" t="s">
        <v>96</v>
      </c>
      <c r="B75" s="177">
        <v>7682.331568926018</v>
      </c>
      <c r="C75" s="177">
        <v>5828.5704244423223</v>
      </c>
      <c r="D75" s="177">
        <v>5736.3876747092881</v>
      </c>
      <c r="E75" s="177">
        <v>92.224793395651247</v>
      </c>
      <c r="F75" s="177">
        <v>1870.7394763978161</v>
      </c>
      <c r="G75" s="177">
        <v>1006.4345868597901</v>
      </c>
      <c r="H75" s="177">
        <v>863.87763187912185</v>
      </c>
      <c r="I75" s="177">
        <v>6826.7741391274549</v>
      </c>
      <c r="J75" s="177">
        <v>2179.1004304444955</v>
      </c>
      <c r="K75" s="177">
        <v>1731.6024453512723</v>
      </c>
      <c r="L75" s="177">
        <v>-2.8674692752568509</v>
      </c>
      <c r="M75" s="177">
        <v>2786.2416546165291</v>
      </c>
      <c r="N75" s="177">
        <v>1057.3962534439604</v>
      </c>
      <c r="O75" s="177">
        <v>1746.8388013299132</v>
      </c>
      <c r="P75" s="177">
        <v>3480.7562251500531</v>
      </c>
      <c r="Q75" s="177">
        <v>2715.2985108820922</v>
      </c>
      <c r="R75" s="177">
        <v>783.78514095488345</v>
      </c>
      <c r="S75" s="177">
        <v>9265.0498943293933</v>
      </c>
      <c r="U75" s="366">
        <v>57882.527206073086</v>
      </c>
      <c r="V75" s="366">
        <v>43915.363862960679</v>
      </c>
      <c r="W75" s="366">
        <v>43220.812935097136</v>
      </c>
      <c r="X75" s="366">
        <v>694.86770583953432</v>
      </c>
      <c r="Y75" s="366">
        <v>14095.086584919347</v>
      </c>
      <c r="Z75" s="366">
        <v>7582.981394695089</v>
      </c>
      <c r="AA75" s="366">
        <v>6508.8860173932435</v>
      </c>
      <c r="AB75" s="366">
        <v>51436.329751255813</v>
      </c>
      <c r="AC75" s="366">
        <v>16418.432193184053</v>
      </c>
      <c r="AD75" s="366">
        <v>13046.758624499162</v>
      </c>
      <c r="AE75" s="366">
        <v>-21.604947254422743</v>
      </c>
      <c r="AF75" s="366">
        <v>20992.937746708241</v>
      </c>
      <c r="AG75" s="366">
        <v>7966.9520715735198</v>
      </c>
      <c r="AH75" s="366">
        <v>13161.556948620231</v>
      </c>
      <c r="AI75" s="366">
        <v>26225.757778393076</v>
      </c>
      <c r="AJ75" s="366">
        <v>20458.416630241125</v>
      </c>
      <c r="AK75" s="366">
        <v>5905.4291445245699</v>
      </c>
      <c r="AL75" s="366">
        <v>69807.518428824813</v>
      </c>
    </row>
    <row r="76" spans="1:38" s="20" customFormat="1" ht="15" customHeight="1" x14ac:dyDescent="0.25">
      <c r="A76" s="119" t="s">
        <v>97</v>
      </c>
      <c r="B76" s="177">
        <v>7072.1806961083203</v>
      </c>
      <c r="C76" s="177">
        <v>5218.5493749457046</v>
      </c>
      <c r="D76" s="177">
        <v>5122.6654034373214</v>
      </c>
      <c r="E76" s="177">
        <v>94.783300941664848</v>
      </c>
      <c r="F76" s="177">
        <v>1865.374288060679</v>
      </c>
      <c r="G76" s="177">
        <v>999.89920268971923</v>
      </c>
      <c r="H76" s="177">
        <v>865.03922202236208</v>
      </c>
      <c r="I76" s="177">
        <v>6213.147634998696</v>
      </c>
      <c r="J76" s="177">
        <v>1209.7340591384254</v>
      </c>
      <c r="K76" s="177">
        <v>1681.4946094253955</v>
      </c>
      <c r="L76" s="177">
        <v>1.827241503108592</v>
      </c>
      <c r="M76" s="177">
        <v>5412.2438913991364</v>
      </c>
      <c r="N76" s="177">
        <v>1304.3176735838974</v>
      </c>
      <c r="O76" s="177">
        <v>4280.9130208393008</v>
      </c>
      <c r="P76" s="177">
        <v>3378.0382533155826</v>
      </c>
      <c r="Q76" s="177">
        <v>2582.5827768417839</v>
      </c>
      <c r="R76" s="177">
        <v>821.93941398333311</v>
      </c>
      <c r="S76" s="177">
        <v>10366.586432311948</v>
      </c>
      <c r="U76" s="366">
        <v>53285.345454828144</v>
      </c>
      <c r="V76" s="366">
        <v>39319.160265528415</v>
      </c>
      <c r="W76" s="366">
        <v>38596.7224821985</v>
      </c>
      <c r="X76" s="366">
        <v>714.14478094497383</v>
      </c>
      <c r="Y76" s="366">
        <v>14054.662573393187</v>
      </c>
      <c r="Z76" s="366">
        <v>7533.7405426656896</v>
      </c>
      <c r="AA76" s="366">
        <v>6517.6380183274878</v>
      </c>
      <c r="AB76" s="366">
        <v>46812.960855897676</v>
      </c>
      <c r="AC76" s="366">
        <v>9114.7412685784675</v>
      </c>
      <c r="AD76" s="366">
        <v>12669.221134715643</v>
      </c>
      <c r="AE76" s="366">
        <v>13.767351105171688</v>
      </c>
      <c r="AF76" s="366">
        <v>40778.551599746796</v>
      </c>
      <c r="AG76" s="366">
        <v>9827.3815116178757</v>
      </c>
      <c r="AH76" s="366">
        <v>32254.539155513714</v>
      </c>
      <c r="AI76" s="366">
        <v>25451.829219606258</v>
      </c>
      <c r="AJ76" s="366">
        <v>19458.469932114422</v>
      </c>
      <c r="AK76" s="366">
        <v>6192.902514657424</v>
      </c>
      <c r="AL76" s="366">
        <v>78107.045474254381</v>
      </c>
    </row>
    <row r="77" spans="1:38" s="20" customFormat="1" ht="15" customHeight="1" x14ac:dyDescent="0.25">
      <c r="A77" s="119" t="s">
        <v>98</v>
      </c>
      <c r="B77" s="177">
        <v>8082.675327982256</v>
      </c>
      <c r="C77" s="177">
        <v>6205.0385467621127</v>
      </c>
      <c r="D77" s="177">
        <v>6101.9814091984672</v>
      </c>
      <c r="E77" s="177">
        <v>102.68233063365166</v>
      </c>
      <c r="F77" s="177">
        <v>1897.4216154143994</v>
      </c>
      <c r="G77" s="177">
        <v>1010.7852635010921</v>
      </c>
      <c r="H77" s="177">
        <v>886.17604770027253</v>
      </c>
      <c r="I77" s="177">
        <v>7205.7914085441125</v>
      </c>
      <c r="J77" s="177">
        <v>1530.2876703827512</v>
      </c>
      <c r="K77" s="177">
        <v>1901.4059366388497</v>
      </c>
      <c r="L77" s="177">
        <v>1.240147234866936</v>
      </c>
      <c r="M77" s="177">
        <v>2785.4104754720106</v>
      </c>
      <c r="N77" s="177">
        <v>1332.7267450126556</v>
      </c>
      <c r="O77" s="177">
        <v>1419.9173064475326</v>
      </c>
      <c r="P77" s="177">
        <v>3496.9876845132926</v>
      </c>
      <c r="Q77" s="177">
        <v>2708.9068193249318</v>
      </c>
      <c r="R77" s="177">
        <v>809.64506391983252</v>
      </c>
      <c r="S77" s="177">
        <v>8907.5142498486857</v>
      </c>
      <c r="U77" s="366">
        <v>60898.917258682312</v>
      </c>
      <c r="V77" s="366">
        <v>46751.86293057914</v>
      </c>
      <c r="W77" s="366">
        <v>45975.378927605852</v>
      </c>
      <c r="X77" s="366">
        <v>773.66002015924846</v>
      </c>
      <c r="Y77" s="366">
        <v>14296.123161339794</v>
      </c>
      <c r="Z77" s="366">
        <v>7615.7615678489792</v>
      </c>
      <c r="AA77" s="366">
        <v>6676.8934313977034</v>
      </c>
      <c r="AB77" s="366">
        <v>54292.03536767562</v>
      </c>
      <c r="AC77" s="366">
        <v>11529.952452498839</v>
      </c>
      <c r="AD77" s="366">
        <v>14326.143029605413</v>
      </c>
      <c r="AE77" s="366">
        <v>9.34388934110493</v>
      </c>
      <c r="AF77" s="366">
        <v>20986.675227443866</v>
      </c>
      <c r="AG77" s="366">
        <v>10041.429660297854</v>
      </c>
      <c r="AH77" s="366">
        <v>10698.366945428936</v>
      </c>
      <c r="AI77" s="366">
        <v>26348.053708965406</v>
      </c>
      <c r="AJ77" s="366">
        <v>20410.258430203699</v>
      </c>
      <c r="AK77" s="366">
        <v>6100.2707341039786</v>
      </c>
      <c r="AL77" s="366">
        <v>67113.666115484928</v>
      </c>
    </row>
    <row r="78" spans="1:38" s="20" customFormat="1" ht="15" customHeight="1" x14ac:dyDescent="0.25">
      <c r="A78" s="208" t="s">
        <v>24</v>
      </c>
      <c r="B78" s="210" t="s">
        <v>292</v>
      </c>
      <c r="C78" s="210" t="s">
        <v>292</v>
      </c>
      <c r="D78" s="210" t="s">
        <v>292</v>
      </c>
      <c r="E78" s="210" t="s">
        <v>292</v>
      </c>
      <c r="F78" s="210" t="s">
        <v>292</v>
      </c>
      <c r="G78" s="210" t="s">
        <v>292</v>
      </c>
      <c r="H78" s="210" t="s">
        <v>292</v>
      </c>
      <c r="I78" s="210" t="s">
        <v>292</v>
      </c>
      <c r="J78" s="210" t="s">
        <v>292</v>
      </c>
      <c r="K78" s="210" t="s">
        <v>292</v>
      </c>
      <c r="L78" s="210" t="s">
        <v>292</v>
      </c>
      <c r="M78" s="210" t="s">
        <v>292</v>
      </c>
      <c r="N78" s="211" t="s">
        <v>292</v>
      </c>
      <c r="O78" s="211" t="s">
        <v>292</v>
      </c>
      <c r="P78" s="210" t="s">
        <v>292</v>
      </c>
      <c r="Q78" s="211" t="s">
        <v>292</v>
      </c>
      <c r="R78" s="211" t="s">
        <v>292</v>
      </c>
      <c r="S78" s="210" t="s">
        <v>292</v>
      </c>
      <c r="U78" s="210"/>
      <c r="V78" s="210"/>
      <c r="W78" s="210"/>
      <c r="X78" s="210"/>
      <c r="Y78" s="210"/>
      <c r="Z78" s="210"/>
      <c r="AA78" s="210"/>
      <c r="AB78" s="210"/>
      <c r="AC78" s="210"/>
      <c r="AD78" s="210"/>
      <c r="AE78" s="210"/>
      <c r="AF78" s="210"/>
      <c r="AG78" s="211"/>
      <c r="AH78" s="211"/>
      <c r="AI78" s="210"/>
      <c r="AJ78" s="211"/>
      <c r="AK78" s="211"/>
      <c r="AL78" s="210"/>
    </row>
    <row r="79" spans="1:38" s="20" customFormat="1" ht="15" customHeight="1" x14ac:dyDescent="0.25">
      <c r="A79" s="119" t="s">
        <v>95</v>
      </c>
      <c r="B79" s="177">
        <v>7922.474773919238</v>
      </c>
      <c r="C79" s="177">
        <v>5983.0629208196142</v>
      </c>
      <c r="D79" s="177">
        <v>5892.9439132360394</v>
      </c>
      <c r="E79" s="177">
        <v>90.536913007107472</v>
      </c>
      <c r="F79" s="177">
        <v>1955.8944500862513</v>
      </c>
      <c r="G79" s="177">
        <v>1032.54671669766</v>
      </c>
      <c r="H79" s="177">
        <v>923.18194587585037</v>
      </c>
      <c r="I79" s="177">
        <v>7007.6205578422159</v>
      </c>
      <c r="J79" s="177">
        <v>1769.7688632827371</v>
      </c>
      <c r="K79" s="177">
        <v>1594.2490391849078</v>
      </c>
      <c r="L79" s="177">
        <v>-5.5290826870180938</v>
      </c>
      <c r="M79" s="177">
        <v>2334.9252784613295</v>
      </c>
      <c r="N79" s="177">
        <v>1200.0806280225065</v>
      </c>
      <c r="O79" s="177">
        <v>1111.4326164550973</v>
      </c>
      <c r="P79" s="177">
        <v>3349.4312820378686</v>
      </c>
      <c r="Q79" s="177">
        <v>2585.8690229157287</v>
      </c>
      <c r="R79" s="177">
        <v>785.69235494237591</v>
      </c>
      <c r="S79" s="177">
        <v>8730.8058036357143</v>
      </c>
      <c r="U79" s="366">
        <v>59691.886184094503</v>
      </c>
      <c r="V79" s="366">
        <v>45079.387576915389</v>
      </c>
      <c r="W79" s="366">
        <v>44400.385914276943</v>
      </c>
      <c r="X79" s="366">
        <v>682.15037105205124</v>
      </c>
      <c r="Y79" s="366">
        <v>14736.68673417486</v>
      </c>
      <c r="Z79" s="366">
        <v>7779.7232369585199</v>
      </c>
      <c r="AA79" s="366">
        <v>6955.714371201595</v>
      </c>
      <c r="AB79" s="366">
        <v>52798.917093062177</v>
      </c>
      <c r="AC79" s="366">
        <v>13334.323500403783</v>
      </c>
      <c r="AD79" s="366">
        <v>12011.869385738688</v>
      </c>
      <c r="AE79" s="366">
        <v>-41.65887350533783</v>
      </c>
      <c r="AF79" s="366">
        <v>17592.494510566888</v>
      </c>
      <c r="AG79" s="366">
        <v>9042.0074918355767</v>
      </c>
      <c r="AH79" s="366">
        <v>8374.0890486809312</v>
      </c>
      <c r="AI79" s="366">
        <v>25236.289994514322</v>
      </c>
      <c r="AJ79" s="366">
        <v>19483.230153158558</v>
      </c>
      <c r="AK79" s="366">
        <v>5919.7990483133317</v>
      </c>
      <c r="AL79" s="366">
        <v>65782.256327493291</v>
      </c>
    </row>
    <row r="80" spans="1:38" s="20" customFormat="1" ht="15" customHeight="1" x14ac:dyDescent="0.25">
      <c r="A80" s="119" t="s">
        <v>96</v>
      </c>
      <c r="B80" s="177">
        <v>8287.7544625074152</v>
      </c>
      <c r="C80" s="177">
        <v>6350.6461598556998</v>
      </c>
      <c r="D80" s="177">
        <v>6258.6444308394694</v>
      </c>
      <c r="E80" s="177">
        <v>92.753375919367102</v>
      </c>
      <c r="F80" s="177">
        <v>1953.7084824061269</v>
      </c>
      <c r="G80" s="177">
        <v>1041.1241361964135</v>
      </c>
      <c r="H80" s="177">
        <v>912.24537665549894</v>
      </c>
      <c r="I80" s="177">
        <v>7383.2872913214142</v>
      </c>
      <c r="J80" s="177">
        <v>2168.723091297014</v>
      </c>
      <c r="K80" s="177">
        <v>1844.2316775923982</v>
      </c>
      <c r="L80" s="177">
        <v>-8.9621617521613359</v>
      </c>
      <c r="M80" s="177">
        <v>3178.0426988896807</v>
      </c>
      <c r="N80" s="177">
        <v>1293.4716005974433</v>
      </c>
      <c r="O80" s="177">
        <v>1896.7871083229927</v>
      </c>
      <c r="P80" s="177">
        <v>3961.6822126427455</v>
      </c>
      <c r="Q80" s="177">
        <v>3057.8814136624383</v>
      </c>
      <c r="R80" s="177">
        <v>930.08342496767546</v>
      </c>
      <c r="S80" s="177">
        <v>9724.1508619980214</v>
      </c>
      <c r="U80" s="366">
        <v>62444.085997762122</v>
      </c>
      <c r="V80" s="366">
        <v>47848.943491432772</v>
      </c>
      <c r="W80" s="366">
        <v>47155.756464159982</v>
      </c>
      <c r="X80" s="366">
        <v>698.85031086447145</v>
      </c>
      <c r="Y80" s="366">
        <v>14720.216560688965</v>
      </c>
      <c r="Z80" s="366">
        <v>7844.3498041718776</v>
      </c>
      <c r="AA80" s="366">
        <v>6873.3127904108569</v>
      </c>
      <c r="AB80" s="366">
        <v>55629.378096461201</v>
      </c>
      <c r="AC80" s="366">
        <v>16340.244131377352</v>
      </c>
      <c r="AD80" s="366">
        <v>13895.363574819925</v>
      </c>
      <c r="AE80" s="366">
        <v>-67.52540772165959</v>
      </c>
      <c r="AF80" s="366">
        <v>23944.962714784298</v>
      </c>
      <c r="AG80" s="366">
        <v>9745.661774701437</v>
      </c>
      <c r="AH80" s="366">
        <v>14291.34246765959</v>
      </c>
      <c r="AI80" s="366">
        <v>29849.294631156768</v>
      </c>
      <c r="AJ80" s="366">
        <v>23039.607511239643</v>
      </c>
      <c r="AK80" s="366">
        <v>7007.7135654189515</v>
      </c>
      <c r="AL80" s="366">
        <v>73266.614669724091</v>
      </c>
    </row>
    <row r="81" spans="1:38" s="20" customFormat="1" ht="15" customHeight="1" x14ac:dyDescent="0.25">
      <c r="A81" s="119" t="s">
        <v>97</v>
      </c>
      <c r="B81" s="177">
        <v>7759.6416000179624</v>
      </c>
      <c r="C81" s="177">
        <v>5746.0954706926968</v>
      </c>
      <c r="D81" s="177">
        <v>5652.9819517779924</v>
      </c>
      <c r="E81" s="177">
        <v>92.96147477043418</v>
      </c>
      <c r="F81" s="177">
        <v>2030.4883108305587</v>
      </c>
      <c r="G81" s="177">
        <v>1088.5248381972481</v>
      </c>
      <c r="H81" s="177">
        <v>941.4956499389757</v>
      </c>
      <c r="I81" s="177">
        <v>6826.9531175488073</v>
      </c>
      <c r="J81" s="177">
        <v>1897.7820447093591</v>
      </c>
      <c r="K81" s="177">
        <v>2007.7391370822133</v>
      </c>
      <c r="L81" s="177">
        <v>3.05681275383454E-2</v>
      </c>
      <c r="M81" s="177">
        <v>5451.7700807599504</v>
      </c>
      <c r="N81" s="177">
        <v>1406.8782401680789</v>
      </c>
      <c r="O81" s="177">
        <v>4171.1433167778187</v>
      </c>
      <c r="P81" s="177">
        <v>4134.8089331759393</v>
      </c>
      <c r="Q81" s="177">
        <v>3214.2054855398633</v>
      </c>
      <c r="R81" s="177">
        <v>944.37288245709658</v>
      </c>
      <c r="S81" s="177">
        <v>11015.581202455583</v>
      </c>
      <c r="U81" s="366">
        <v>58465.019635335339</v>
      </c>
      <c r="V81" s="366">
        <v>43293.95632393413</v>
      </c>
      <c r="W81" s="366">
        <v>42592.392515671287</v>
      </c>
      <c r="X81" s="366">
        <v>700.41823165783637</v>
      </c>
      <c r="Y81" s="366">
        <v>15298.714177952845</v>
      </c>
      <c r="Z81" s="366">
        <v>8201.4903933971655</v>
      </c>
      <c r="AA81" s="366">
        <v>7093.6989744652128</v>
      </c>
      <c r="AB81" s="366">
        <v>51437.678264171489</v>
      </c>
      <c r="AC81" s="366">
        <v>14298.838815862668</v>
      </c>
      <c r="AD81" s="366">
        <v>15127.310528345937</v>
      </c>
      <c r="AE81" s="366">
        <v>0.23031555693766342</v>
      </c>
      <c r="AF81" s="366">
        <v>41076.361673485851</v>
      </c>
      <c r="AG81" s="366">
        <v>10600.124100546391</v>
      </c>
      <c r="AH81" s="366">
        <v>31427.479320262475</v>
      </c>
      <c r="AI81" s="366">
        <v>31153.717907014117</v>
      </c>
      <c r="AJ81" s="366">
        <v>24217.431230800103</v>
      </c>
      <c r="AK81" s="366">
        <v>7115.3774828729947</v>
      </c>
      <c r="AL81" s="366">
        <v>82996.896569901597</v>
      </c>
    </row>
    <row r="82" spans="1:38" s="20" customFormat="1" ht="15" customHeight="1" x14ac:dyDescent="0.25">
      <c r="A82" s="119" t="s">
        <v>98</v>
      </c>
      <c r="B82" s="177">
        <v>8845.1694428359533</v>
      </c>
      <c r="C82" s="177">
        <v>6803.4533325805578</v>
      </c>
      <c r="D82" s="177">
        <v>6712.9338831944369</v>
      </c>
      <c r="E82" s="177">
        <v>92.002723019768723</v>
      </c>
      <c r="F82" s="177">
        <v>2059.2529490907295</v>
      </c>
      <c r="G82" s="177">
        <v>1106.8055446224123</v>
      </c>
      <c r="H82" s="177">
        <v>951.9219981969519</v>
      </c>
      <c r="I82" s="177">
        <v>7901.1705432228446</v>
      </c>
      <c r="J82" s="177">
        <v>1991.0907002273809</v>
      </c>
      <c r="K82" s="177">
        <v>2168.3706945136114</v>
      </c>
      <c r="L82" s="177">
        <v>1.2695999591379279</v>
      </c>
      <c r="M82" s="177">
        <v>2881.9101363502523</v>
      </c>
      <c r="N82" s="177">
        <v>1439.1874577607857</v>
      </c>
      <c r="O82" s="177">
        <v>1419.2758377490529</v>
      </c>
      <c r="P82" s="177">
        <v>4172.7526814329494</v>
      </c>
      <c r="Q82" s="177">
        <v>3321.2774970643818</v>
      </c>
      <c r="R82" s="177">
        <v>862.94539919346221</v>
      </c>
      <c r="S82" s="177">
        <v>9539.310170261364</v>
      </c>
      <c r="U82" s="366">
        <v>66643.929167047492</v>
      </c>
      <c r="V82" s="366">
        <v>51260.619134328219</v>
      </c>
      <c r="W82" s="366">
        <v>50578.60034292849</v>
      </c>
      <c r="X82" s="366">
        <v>693.19451659244748</v>
      </c>
      <c r="Y82" s="366">
        <v>15515.441344924102</v>
      </c>
      <c r="Z82" s="366">
        <v>8339.2263759575653</v>
      </c>
      <c r="AA82" s="366">
        <v>7172.2562954149344</v>
      </c>
      <c r="AB82" s="366">
        <v>59531.369457912522</v>
      </c>
      <c r="AC82" s="366">
        <v>15001.872880863202</v>
      </c>
      <c r="AD82" s="366">
        <v>16337.588997812805</v>
      </c>
      <c r="AE82" s="366">
        <v>9.5658008921247184</v>
      </c>
      <c r="AF82" s="366">
        <v>21713.751922330976</v>
      </c>
      <c r="AG82" s="366">
        <v>10843.557900498641</v>
      </c>
      <c r="AH82" s="366">
        <v>10693.533799520239</v>
      </c>
      <c r="AI82" s="366">
        <v>31439.605078256558</v>
      </c>
      <c r="AJ82" s="366">
        <v>25024.165301631587</v>
      </c>
      <c r="AK82" s="366">
        <v>6501.8621102231409</v>
      </c>
      <c r="AL82" s="366">
        <v>71873.932477834256</v>
      </c>
    </row>
    <row r="83" spans="1:38" s="20" customFormat="1" ht="15" customHeight="1" x14ac:dyDescent="0.25">
      <c r="A83" s="208" t="s">
        <v>25</v>
      </c>
      <c r="B83" s="210" t="s">
        <v>292</v>
      </c>
      <c r="C83" s="210" t="s">
        <v>292</v>
      </c>
      <c r="D83" s="210" t="s">
        <v>292</v>
      </c>
      <c r="E83" s="210" t="s">
        <v>292</v>
      </c>
      <c r="F83" s="210" t="s">
        <v>292</v>
      </c>
      <c r="G83" s="210" t="s">
        <v>292</v>
      </c>
      <c r="H83" s="210" t="s">
        <v>292</v>
      </c>
      <c r="I83" s="210" t="s">
        <v>292</v>
      </c>
      <c r="J83" s="210" t="s">
        <v>292</v>
      </c>
      <c r="K83" s="210" t="s">
        <v>292</v>
      </c>
      <c r="L83" s="210" t="s">
        <v>292</v>
      </c>
      <c r="M83" s="210" t="s">
        <v>292</v>
      </c>
      <c r="N83" s="211" t="s">
        <v>292</v>
      </c>
      <c r="O83" s="211" t="s">
        <v>292</v>
      </c>
      <c r="P83" s="210" t="s">
        <v>292</v>
      </c>
      <c r="Q83" s="211" t="s">
        <v>292</v>
      </c>
      <c r="R83" s="211" t="s">
        <v>292</v>
      </c>
      <c r="S83" s="210" t="s">
        <v>292</v>
      </c>
      <c r="U83" s="210"/>
      <c r="V83" s="210"/>
      <c r="W83" s="210"/>
      <c r="X83" s="210"/>
      <c r="Y83" s="210"/>
      <c r="Z83" s="210"/>
      <c r="AA83" s="210"/>
      <c r="AB83" s="210"/>
      <c r="AC83" s="210"/>
      <c r="AD83" s="210"/>
      <c r="AE83" s="210"/>
      <c r="AF83" s="210"/>
      <c r="AG83" s="211"/>
      <c r="AH83" s="211"/>
      <c r="AI83" s="210"/>
      <c r="AJ83" s="211"/>
      <c r="AK83" s="211"/>
      <c r="AL83" s="210"/>
    </row>
    <row r="84" spans="1:38" s="20" customFormat="1" ht="15" customHeight="1" x14ac:dyDescent="0.25">
      <c r="A84" s="119" t="s">
        <v>95</v>
      </c>
      <c r="B84" s="177">
        <v>8319.0867202209138</v>
      </c>
      <c r="C84" s="177">
        <v>6322.2255805785617</v>
      </c>
      <c r="D84" s="177">
        <v>6225.9903534891673</v>
      </c>
      <c r="E84" s="177">
        <v>96.76007999579916</v>
      </c>
      <c r="F84" s="177">
        <v>2013.7570114446605</v>
      </c>
      <c r="G84" s="177">
        <v>1057.7746577900305</v>
      </c>
      <c r="H84" s="177">
        <v>955.87377785454055</v>
      </c>
      <c r="I84" s="177">
        <v>7371.7936325963856</v>
      </c>
      <c r="J84" s="177">
        <v>2102.5687044076667</v>
      </c>
      <c r="K84" s="177">
        <v>1814.912675601197</v>
      </c>
      <c r="L84" s="177">
        <v>-8.9490247341556444</v>
      </c>
      <c r="M84" s="177">
        <v>2552.5570094781729</v>
      </c>
      <c r="N84" s="177">
        <v>1496.2337559208079</v>
      </c>
      <c r="O84" s="177">
        <v>1020.7868384976106</v>
      </c>
      <c r="P84" s="177">
        <v>3762.7890302387677</v>
      </c>
      <c r="Q84" s="177">
        <v>3017.4544187117517</v>
      </c>
      <c r="R84" s="177">
        <v>753.87268507064437</v>
      </c>
      <c r="S84" s="177">
        <v>9283.5856578100502</v>
      </c>
      <c r="U84" s="366">
        <v>62680.158893504478</v>
      </c>
      <c r="V84" s="366">
        <v>47634.808636869173</v>
      </c>
      <c r="W84" s="366">
        <v>46909.724318364133</v>
      </c>
      <c r="X84" s="366">
        <v>729.0388227283488</v>
      </c>
      <c r="Y84" s="366">
        <v>15172.652202729796</v>
      </c>
      <c r="Z84" s="366">
        <v>7969.8031591189847</v>
      </c>
      <c r="AA84" s="366">
        <v>7202.0309792450362</v>
      </c>
      <c r="AB84" s="366">
        <v>55542.779124797467</v>
      </c>
      <c r="AC84" s="366">
        <v>15841.803903359565</v>
      </c>
      <c r="AD84" s="366">
        <v>13674.45955431722</v>
      </c>
      <c r="AE84" s="366">
        <v>-67.426426859495706</v>
      </c>
      <c r="AF84" s="366">
        <v>19232.240787913295</v>
      </c>
      <c r="AG84" s="366">
        <v>11273.373233985327</v>
      </c>
      <c r="AH84" s="366">
        <v>7691.1184346602477</v>
      </c>
      <c r="AI84" s="366">
        <v>28350.733948333997</v>
      </c>
      <c r="AJ84" s="366">
        <v>22735.010317783694</v>
      </c>
      <c r="AK84" s="366">
        <v>5680.0537456647698</v>
      </c>
      <c r="AL84" s="366">
        <v>69947.176138769821</v>
      </c>
    </row>
    <row r="85" spans="1:38" s="20" customFormat="1" ht="15" customHeight="1" x14ac:dyDescent="0.25">
      <c r="A85" s="119" t="s">
        <v>96</v>
      </c>
      <c r="B85" s="177">
        <v>8597.7167695333155</v>
      </c>
      <c r="C85" s="177">
        <v>6656.897504183491</v>
      </c>
      <c r="D85" s="177">
        <v>6562.3542332661618</v>
      </c>
      <c r="E85" s="177">
        <v>95.322789488909152</v>
      </c>
      <c r="F85" s="177">
        <v>1956.2380570173168</v>
      </c>
      <c r="G85" s="177">
        <v>1027.2258692423729</v>
      </c>
      <c r="H85" s="177">
        <v>928.91204355000627</v>
      </c>
      <c r="I85" s="177">
        <v>7676.2414264351964</v>
      </c>
      <c r="J85" s="177">
        <v>2554.2839234970015</v>
      </c>
      <c r="K85" s="177">
        <v>2361.7682846170246</v>
      </c>
      <c r="L85" s="177">
        <v>-7.1910961474793478</v>
      </c>
      <c r="M85" s="177">
        <v>3535.0044241284681</v>
      </c>
      <c r="N85" s="177">
        <v>1334.8215871571804</v>
      </c>
      <c r="O85" s="177">
        <v>2226.4751354841078</v>
      </c>
      <c r="P85" s="177">
        <v>4411.5318883072714</v>
      </c>
      <c r="Q85" s="177">
        <v>3509.2201967748588</v>
      </c>
      <c r="R85" s="177">
        <v>916.29299062579014</v>
      </c>
      <c r="S85" s="177">
        <v>10362.00297819136</v>
      </c>
      <c r="U85" s="366">
        <v>64779.497000048766</v>
      </c>
      <c r="V85" s="366">
        <v>50156.394245270516</v>
      </c>
      <c r="W85" s="366">
        <v>49444.057970543901</v>
      </c>
      <c r="X85" s="366">
        <v>718.20955740418606</v>
      </c>
      <c r="Y85" s="366">
        <v>14739.275640596974</v>
      </c>
      <c r="Z85" s="366">
        <v>7739.6333118066595</v>
      </c>
      <c r="AA85" s="366">
        <v>6998.8877921275225</v>
      </c>
      <c r="AB85" s="366">
        <v>57836.641027475991</v>
      </c>
      <c r="AC85" s="366">
        <v>19245.252221588158</v>
      </c>
      <c r="AD85" s="366">
        <v>17794.743140446972</v>
      </c>
      <c r="AE85" s="366">
        <v>-54.181313923183147</v>
      </c>
      <c r="AF85" s="366">
        <v>26634.490833595944</v>
      </c>
      <c r="AG85" s="366">
        <v>10057.213248435775</v>
      </c>
      <c r="AH85" s="366">
        <v>16775.37690830501</v>
      </c>
      <c r="AI85" s="366">
        <v>33238.687012451141</v>
      </c>
      <c r="AJ85" s="366">
        <v>26440.219572600174</v>
      </c>
      <c r="AK85" s="366">
        <v>6903.8095378700164</v>
      </c>
      <c r="AL85" s="366">
        <v>78072.51143918281</v>
      </c>
    </row>
    <row r="86" spans="1:38" s="20" customFormat="1" ht="15" customHeight="1" x14ac:dyDescent="0.25">
      <c r="A86" s="119" t="s">
        <v>97</v>
      </c>
      <c r="B86" s="177">
        <v>7976.5620993458633</v>
      </c>
      <c r="C86" s="177">
        <v>5968.8993017604416</v>
      </c>
      <c r="D86" s="177">
        <v>5870.6845040220296</v>
      </c>
      <c r="E86" s="177">
        <v>98.464327372385384</v>
      </c>
      <c r="F86" s="177">
        <v>2025.4089872472543</v>
      </c>
      <c r="G86" s="177">
        <v>1049.3242815297479</v>
      </c>
      <c r="H86" s="177">
        <v>976.20695483321322</v>
      </c>
      <c r="I86" s="177">
        <v>7010.0312257033002</v>
      </c>
      <c r="J86" s="177">
        <v>2350.8970624981871</v>
      </c>
      <c r="K86" s="177">
        <v>2455.2748494259672</v>
      </c>
      <c r="L86" s="177">
        <v>-1.5309520344776086E-2</v>
      </c>
      <c r="M86" s="177">
        <v>5773.0976750983527</v>
      </c>
      <c r="N86" s="177">
        <v>1344.2654100341883</v>
      </c>
      <c r="O86" s="177">
        <v>4557.3510044215809</v>
      </c>
      <c r="P86" s="177">
        <v>4595.3482013886378</v>
      </c>
      <c r="Q86" s="177">
        <v>3569.3691440485163</v>
      </c>
      <c r="R86" s="177">
        <v>1052.5469528938734</v>
      </c>
      <c r="S86" s="177">
        <v>11544.168001756505</v>
      </c>
      <c r="U86" s="366">
        <v>60099.407137521412</v>
      </c>
      <c r="V86" s="366">
        <v>44972.671789114051</v>
      </c>
      <c r="W86" s="366">
        <v>44232.672395553986</v>
      </c>
      <c r="X86" s="366">
        <v>741.87947458723772</v>
      </c>
      <c r="Y86" s="366">
        <v>15260.444014414439</v>
      </c>
      <c r="Z86" s="366">
        <v>7906.1337991858854</v>
      </c>
      <c r="AA86" s="366">
        <v>7355.2313011908454</v>
      </c>
      <c r="AB86" s="366">
        <v>52817.080270061517</v>
      </c>
      <c r="AC86" s="366">
        <v>17712.833917392592</v>
      </c>
      <c r="AD86" s="366">
        <v>18499.268352999952</v>
      </c>
      <c r="AE86" s="366">
        <v>-0.11534958103771543</v>
      </c>
      <c r="AF86" s="366">
        <v>43497.40443302854</v>
      </c>
      <c r="AG86" s="366">
        <v>10128.367731902592</v>
      </c>
      <c r="AH86" s="366">
        <v>34337.361142814407</v>
      </c>
      <c r="AI86" s="366">
        <v>34623.65102336269</v>
      </c>
      <c r="AJ86" s="366">
        <v>26893.411815833548</v>
      </c>
      <c r="AK86" s="366">
        <v>7930.4150165788897</v>
      </c>
      <c r="AL86" s="366">
        <v>86979.533809234388</v>
      </c>
    </row>
    <row r="87" spans="1:38" s="20" customFormat="1" ht="15" customHeight="1" x14ac:dyDescent="0.25">
      <c r="A87" s="119" t="s">
        <v>98</v>
      </c>
      <c r="B87" s="177">
        <v>9235.4077735928458</v>
      </c>
      <c r="C87" s="177">
        <v>7071.7288024249792</v>
      </c>
      <c r="D87" s="177">
        <v>6971.6199403210157</v>
      </c>
      <c r="E87" s="177">
        <v>100.94785515280797</v>
      </c>
      <c r="F87" s="177">
        <v>2181.5528476062582</v>
      </c>
      <c r="G87" s="177">
        <v>1162.3518789011614</v>
      </c>
      <c r="H87" s="177">
        <v>1018.8222275492766</v>
      </c>
      <c r="I87" s="177">
        <v>8225.0838158207735</v>
      </c>
      <c r="J87" s="177">
        <v>2487.6667859616509</v>
      </c>
      <c r="K87" s="177">
        <v>2580.619634618522</v>
      </c>
      <c r="L87" s="177">
        <v>-0.4265457441928317</v>
      </c>
      <c r="M87" s="177">
        <v>2904.0230242149523</v>
      </c>
      <c r="N87" s="177">
        <v>1426.0003652568785</v>
      </c>
      <c r="O87" s="177">
        <v>1465.8841711985986</v>
      </c>
      <c r="P87" s="177">
        <v>4667.6918019946897</v>
      </c>
      <c r="Q87" s="177">
        <v>3645.814787828223</v>
      </c>
      <c r="R87" s="177">
        <v>1046.0384153896441</v>
      </c>
      <c r="S87" s="177">
        <v>10004.499902092051</v>
      </c>
      <c r="U87" s="366">
        <v>69584.179870135296</v>
      </c>
      <c r="V87" s="366">
        <v>53281.940661871005</v>
      </c>
      <c r="W87" s="366">
        <v>52527.670440348695</v>
      </c>
      <c r="X87" s="366">
        <v>760.59161464883175</v>
      </c>
      <c r="Y87" s="366">
        <v>16436.909930289352</v>
      </c>
      <c r="Z87" s="366">
        <v>8757.7402315808013</v>
      </c>
      <c r="AA87" s="366">
        <v>7676.316073470025</v>
      </c>
      <c r="AB87" s="366">
        <v>61971.894010301621</v>
      </c>
      <c r="AC87" s="366">
        <v>18743.325398828059</v>
      </c>
      <c r="AD87" s="366">
        <v>19443.678637033256</v>
      </c>
      <c r="AE87" s="366">
        <v>-3.2138089096208908</v>
      </c>
      <c r="AF87" s="366">
        <v>21880.36147594756</v>
      </c>
      <c r="AG87" s="366">
        <v>10744.199752027951</v>
      </c>
      <c r="AH87" s="366">
        <v>11044.704287895842</v>
      </c>
      <c r="AI87" s="366">
        <v>35168.723882128994</v>
      </c>
      <c r="AJ87" s="366">
        <v>27469.391518891749</v>
      </c>
      <c r="AK87" s="366">
        <v>7881.3764407532744</v>
      </c>
      <c r="AL87" s="366">
        <v>75378.904512312569</v>
      </c>
    </row>
    <row r="88" spans="1:38" s="20" customFormat="1" ht="15" customHeight="1" x14ac:dyDescent="0.25">
      <c r="A88" s="208" t="s">
        <v>26</v>
      </c>
      <c r="B88" s="210" t="s">
        <v>292</v>
      </c>
      <c r="C88" s="210" t="s">
        <v>292</v>
      </c>
      <c r="D88" s="210" t="s">
        <v>292</v>
      </c>
      <c r="E88" s="210" t="s">
        <v>292</v>
      </c>
      <c r="F88" s="210" t="s">
        <v>292</v>
      </c>
      <c r="G88" s="210" t="s">
        <v>292</v>
      </c>
      <c r="H88" s="210" t="s">
        <v>292</v>
      </c>
      <c r="I88" s="210" t="s">
        <v>292</v>
      </c>
      <c r="J88" s="210" t="s">
        <v>292</v>
      </c>
      <c r="K88" s="210" t="s">
        <v>292</v>
      </c>
      <c r="L88" s="210" t="s">
        <v>292</v>
      </c>
      <c r="M88" s="210" t="s">
        <v>292</v>
      </c>
      <c r="N88" s="211" t="s">
        <v>292</v>
      </c>
      <c r="O88" s="211" t="s">
        <v>292</v>
      </c>
      <c r="P88" s="210" t="s">
        <v>292</v>
      </c>
      <c r="Q88" s="211" t="s">
        <v>292</v>
      </c>
      <c r="R88" s="211" t="s">
        <v>292</v>
      </c>
      <c r="S88" s="210" t="s">
        <v>292</v>
      </c>
      <c r="U88" s="210"/>
      <c r="V88" s="210"/>
      <c r="W88" s="210"/>
      <c r="X88" s="210"/>
      <c r="Y88" s="210"/>
      <c r="Z88" s="210"/>
      <c r="AA88" s="210"/>
      <c r="AB88" s="210"/>
      <c r="AC88" s="210"/>
      <c r="AD88" s="210"/>
      <c r="AE88" s="210"/>
      <c r="AF88" s="210"/>
      <c r="AG88" s="211"/>
      <c r="AH88" s="211"/>
      <c r="AI88" s="210"/>
      <c r="AJ88" s="211"/>
      <c r="AK88" s="211"/>
      <c r="AL88" s="210"/>
    </row>
    <row r="89" spans="1:38" s="20" customFormat="1" ht="15" customHeight="1" x14ac:dyDescent="0.25">
      <c r="A89" s="119" t="s">
        <v>95</v>
      </c>
      <c r="B89" s="177">
        <v>8644.2692462640862</v>
      </c>
      <c r="C89" s="177">
        <v>6555.356365735619</v>
      </c>
      <c r="D89" s="177">
        <v>6472.0008304046032</v>
      </c>
      <c r="E89" s="177">
        <v>84.628503359591292</v>
      </c>
      <c r="F89" s="177">
        <v>2105.8936817743711</v>
      </c>
      <c r="G89" s="177">
        <v>1103.923335762295</v>
      </c>
      <c r="H89" s="177">
        <v>1001.9685900613038</v>
      </c>
      <c r="I89" s="177">
        <v>7651.3736005120836</v>
      </c>
      <c r="J89" s="177">
        <v>2376.528419960177</v>
      </c>
      <c r="K89" s="177">
        <v>2161.0166849994298</v>
      </c>
      <c r="L89" s="177">
        <v>-8.1452937257293598</v>
      </c>
      <c r="M89" s="177">
        <v>2670.8799727219971</v>
      </c>
      <c r="N89" s="177">
        <v>1589.6280331171938</v>
      </c>
      <c r="O89" s="177">
        <v>1059.4243079730127</v>
      </c>
      <c r="P89" s="177">
        <v>4057.4859754803601</v>
      </c>
      <c r="Q89" s="177">
        <v>3188.5507952349853</v>
      </c>
      <c r="R89" s="177">
        <v>887.04542371097489</v>
      </c>
      <c r="S89" s="177">
        <v>9729.7899277661945</v>
      </c>
      <c r="U89" s="366">
        <v>65130.246635976764</v>
      </c>
      <c r="V89" s="366">
        <v>49391.332537635026</v>
      </c>
      <c r="W89" s="366">
        <v>48763.290256683489</v>
      </c>
      <c r="X89" s="366">
        <v>637.63345856284059</v>
      </c>
      <c r="Y89" s="366">
        <v>15866.855945329</v>
      </c>
      <c r="Z89" s="366">
        <v>8317.5103733010128</v>
      </c>
      <c r="AA89" s="366">
        <v>7549.3323418168939</v>
      </c>
      <c r="AB89" s="366">
        <v>57649.274393058295</v>
      </c>
      <c r="AC89" s="366">
        <v>17905.953380189956</v>
      </c>
      <c r="AD89" s="366">
        <v>16282.180213128204</v>
      </c>
      <c r="AE89" s="366">
        <v>-61.370715576507862</v>
      </c>
      <c r="AF89" s="366">
        <v>20123.745154473887</v>
      </c>
      <c r="AG89" s="366">
        <v>11977.052415521497</v>
      </c>
      <c r="AH89" s="366">
        <v>7982.2324484226647</v>
      </c>
      <c r="AI89" s="366">
        <v>30571.128082256775</v>
      </c>
      <c r="AJ89" s="366">
        <v>24024.135966697999</v>
      </c>
      <c r="AK89" s="366">
        <v>6683.4437449503403</v>
      </c>
      <c r="AL89" s="366">
        <v>73309.102210754398</v>
      </c>
    </row>
    <row r="90" spans="1:38" s="20" customFormat="1" ht="15" customHeight="1" x14ac:dyDescent="0.25">
      <c r="A90" s="119" t="s">
        <v>96</v>
      </c>
      <c r="B90" s="177">
        <v>8961.6262303151179</v>
      </c>
      <c r="C90" s="177">
        <v>6945.6584312402456</v>
      </c>
      <c r="D90" s="177">
        <v>6856.283692224617</v>
      </c>
      <c r="E90" s="177">
        <v>90.675263002142486</v>
      </c>
      <c r="F90" s="177">
        <v>2034.537344179711</v>
      </c>
      <c r="G90" s="177">
        <v>1068.1213732668512</v>
      </c>
      <c r="H90" s="177">
        <v>966.34264786277242</v>
      </c>
      <c r="I90" s="177">
        <v>8003.1390244915865</v>
      </c>
      <c r="J90" s="177">
        <v>2676.8020177072763</v>
      </c>
      <c r="K90" s="177">
        <v>2399.7651046790079</v>
      </c>
      <c r="L90" s="177">
        <v>-10.121191664361408</v>
      </c>
      <c r="M90" s="177">
        <v>3851.7586315780918</v>
      </c>
      <c r="N90" s="177">
        <v>1659.2455831521218</v>
      </c>
      <c r="O90" s="177">
        <v>2206.3066226812612</v>
      </c>
      <c r="P90" s="177">
        <v>4831.6370338524803</v>
      </c>
      <c r="Q90" s="177">
        <v>3940.2215245140505</v>
      </c>
      <c r="R90" s="177">
        <v>896.06530083809116</v>
      </c>
      <c r="S90" s="177">
        <v>10734.486583895126</v>
      </c>
      <c r="U90" s="366">
        <v>67521.372832309266</v>
      </c>
      <c r="V90" s="366">
        <v>52332.06345017963</v>
      </c>
      <c r="W90" s="366">
        <v>51658.669479066382</v>
      </c>
      <c r="X90" s="366">
        <v>683.19276908964264</v>
      </c>
      <c r="Y90" s="366">
        <v>15329.221619722033</v>
      </c>
      <c r="Z90" s="366">
        <v>8047.7604868790904</v>
      </c>
      <c r="AA90" s="366">
        <v>7280.9086803220589</v>
      </c>
      <c r="AB90" s="366">
        <v>60299.65098003186</v>
      </c>
      <c r="AC90" s="366">
        <v>20168.364802415475</v>
      </c>
      <c r="AD90" s="366">
        <v>18081.030181203987</v>
      </c>
      <c r="AE90" s="366">
        <v>-76.258118595131037</v>
      </c>
      <c r="AF90" s="366">
        <v>29021.075409625133</v>
      </c>
      <c r="AG90" s="366">
        <v>12501.585846259663</v>
      </c>
      <c r="AH90" s="366">
        <v>16623.417248591963</v>
      </c>
      <c r="AI90" s="366">
        <v>36403.969231561518</v>
      </c>
      <c r="AJ90" s="366">
        <v>29687.599076451115</v>
      </c>
      <c r="AK90" s="366">
        <v>6751.4040091645984</v>
      </c>
      <c r="AL90" s="366">
        <v>80878.989166357831</v>
      </c>
    </row>
    <row r="91" spans="1:38" s="20" customFormat="1" ht="15" customHeight="1" x14ac:dyDescent="0.25">
      <c r="A91" s="119" t="s">
        <v>97</v>
      </c>
      <c r="B91" s="177">
        <v>8356.0014535831378</v>
      </c>
      <c r="C91" s="177">
        <v>6280.0828238030881</v>
      </c>
      <c r="D91" s="177">
        <v>6187.3648891432003</v>
      </c>
      <c r="E91" s="177">
        <v>93.350055438833962</v>
      </c>
      <c r="F91" s="177">
        <v>2091.9675907047194</v>
      </c>
      <c r="G91" s="177">
        <v>1096.8786668684211</v>
      </c>
      <c r="H91" s="177">
        <v>995.07576749223927</v>
      </c>
      <c r="I91" s="177">
        <v>7370.2639749618338</v>
      </c>
      <c r="J91" s="177">
        <v>2184.717953589749</v>
      </c>
      <c r="K91" s="177">
        <v>2407.5881044968714</v>
      </c>
      <c r="L91" s="177">
        <v>4.1337292760178395</v>
      </c>
      <c r="M91" s="177">
        <v>6164.3333814130392</v>
      </c>
      <c r="N91" s="177">
        <v>1592.6892387445621</v>
      </c>
      <c r="O91" s="177">
        <v>4669.7025520933148</v>
      </c>
      <c r="P91" s="177">
        <v>4729.3577703946921</v>
      </c>
      <c r="Q91" s="177">
        <v>3601.479629093395</v>
      </c>
      <c r="R91" s="177">
        <v>1162.5683298188401</v>
      </c>
      <c r="S91" s="177">
        <v>11949.373060510798</v>
      </c>
      <c r="U91" s="366">
        <v>62958.292952022159</v>
      </c>
      <c r="V91" s="366">
        <v>47317.284035944373</v>
      </c>
      <c r="W91" s="366">
        <v>46618.700757249448</v>
      </c>
      <c r="X91" s="366">
        <v>703.34599270389458</v>
      </c>
      <c r="Y91" s="366">
        <v>15761.92981216471</v>
      </c>
      <c r="Z91" s="366">
        <v>8264.4323155201182</v>
      </c>
      <c r="AA91" s="366">
        <v>7497.3983701702773</v>
      </c>
      <c r="AB91" s="366">
        <v>55531.25391934994</v>
      </c>
      <c r="AC91" s="366">
        <v>16460.757421321963</v>
      </c>
      <c r="AD91" s="366">
        <v>18139.972573331677</v>
      </c>
      <c r="AE91" s="366">
        <v>31.145583230156412</v>
      </c>
      <c r="AF91" s="366">
        <v>46445.169862256545</v>
      </c>
      <c r="AG91" s="366">
        <v>12000.117069320904</v>
      </c>
      <c r="AH91" s="366">
        <v>35183.873878747079</v>
      </c>
      <c r="AI91" s="366">
        <v>35633.346121038812</v>
      </c>
      <c r="AJ91" s="366">
        <v>27135.348265404187</v>
      </c>
      <c r="AK91" s="366">
        <v>8759.3710810200519</v>
      </c>
      <c r="AL91" s="366">
        <v>90032.551324418615</v>
      </c>
    </row>
    <row r="92" spans="1:38" s="20" customFormat="1" ht="15" customHeight="1" x14ac:dyDescent="0.25">
      <c r="A92" s="119" t="s">
        <v>98</v>
      </c>
      <c r="B92" s="177">
        <v>9628.3134264496657</v>
      </c>
      <c r="C92" s="177">
        <v>7435.3122458122425</v>
      </c>
      <c r="D92" s="177">
        <v>7334.8564801405519</v>
      </c>
      <c r="E92" s="177">
        <v>101.62967444856635</v>
      </c>
      <c r="F92" s="177">
        <v>2212.7776210444258</v>
      </c>
      <c r="G92" s="177">
        <v>1160.6950368342229</v>
      </c>
      <c r="H92" s="177">
        <v>1052.0475753092389</v>
      </c>
      <c r="I92" s="177">
        <v>8585.0015243996131</v>
      </c>
      <c r="J92" s="177">
        <v>2406.6155214399173</v>
      </c>
      <c r="K92" s="177">
        <v>2504.7284257119586</v>
      </c>
      <c r="L92" s="177">
        <v>0.48469476504211828</v>
      </c>
      <c r="M92" s="177">
        <v>3165.2775689233708</v>
      </c>
      <c r="N92" s="177">
        <v>1698.8511815644763</v>
      </c>
      <c r="O92" s="177">
        <v>1453.7870946929738</v>
      </c>
      <c r="P92" s="177">
        <v>4740.4727287818878</v>
      </c>
      <c r="Q92" s="177">
        <v>3760.8679656566578</v>
      </c>
      <c r="R92" s="177">
        <v>996.56177856906527</v>
      </c>
      <c r="S92" s="177">
        <v>10502.505763697209</v>
      </c>
      <c r="U92" s="366">
        <v>72544.527511585009</v>
      </c>
      <c r="V92" s="366">
        <v>56021.360116072341</v>
      </c>
      <c r="W92" s="366">
        <v>55264.476149618989</v>
      </c>
      <c r="X92" s="366">
        <v>765.72878213272315</v>
      </c>
      <c r="Y92" s="366">
        <v>16672.172985759225</v>
      </c>
      <c r="Z92" s="366">
        <v>8745.2567550274525</v>
      </c>
      <c r="AA92" s="366">
        <v>7926.6524561674614</v>
      </c>
      <c r="AB92" s="366">
        <v>64683.693985588892</v>
      </c>
      <c r="AC92" s="366">
        <v>18132.644646289056</v>
      </c>
      <c r="AD92" s="366">
        <v>18871.876323526754</v>
      </c>
      <c r="AE92" s="366">
        <v>3.6519327072098404</v>
      </c>
      <c r="AF92" s="366">
        <v>23848.783843053137</v>
      </c>
      <c r="AG92" s="366">
        <v>12799.994227497547</v>
      </c>
      <c r="AH92" s="366">
        <v>10953.558864964212</v>
      </c>
      <c r="AI92" s="366">
        <v>35717.091775007138</v>
      </c>
      <c r="AJ92" s="366">
        <v>28336.25968724009</v>
      </c>
      <c r="AK92" s="366">
        <v>7508.5947206286228</v>
      </c>
      <c r="AL92" s="366">
        <v>79131.129676576616</v>
      </c>
    </row>
    <row r="93" spans="1:38" s="20" customFormat="1" ht="15" customHeight="1" x14ac:dyDescent="0.25">
      <c r="A93" s="208" t="s">
        <v>27</v>
      </c>
      <c r="B93" s="210" t="s">
        <v>292</v>
      </c>
      <c r="C93" s="210" t="s">
        <v>292</v>
      </c>
      <c r="D93" s="210" t="s">
        <v>292</v>
      </c>
      <c r="E93" s="210" t="s">
        <v>292</v>
      </c>
      <c r="F93" s="210" t="s">
        <v>292</v>
      </c>
      <c r="G93" s="210" t="s">
        <v>292</v>
      </c>
      <c r="H93" s="210" t="s">
        <v>292</v>
      </c>
      <c r="I93" s="210" t="s">
        <v>292</v>
      </c>
      <c r="J93" s="210" t="s">
        <v>292</v>
      </c>
      <c r="K93" s="210" t="s">
        <v>292</v>
      </c>
      <c r="L93" s="210" t="s">
        <v>292</v>
      </c>
      <c r="M93" s="210" t="s">
        <v>292</v>
      </c>
      <c r="N93" s="211" t="s">
        <v>292</v>
      </c>
      <c r="O93" s="211" t="s">
        <v>292</v>
      </c>
      <c r="P93" s="210" t="s">
        <v>292</v>
      </c>
      <c r="Q93" s="211" t="s">
        <v>292</v>
      </c>
      <c r="R93" s="211" t="s">
        <v>292</v>
      </c>
      <c r="S93" s="210" t="s">
        <v>292</v>
      </c>
      <c r="U93" s="210"/>
      <c r="V93" s="210"/>
      <c r="W93" s="210"/>
      <c r="X93" s="210"/>
      <c r="Y93" s="210"/>
      <c r="Z93" s="210"/>
      <c r="AA93" s="210"/>
      <c r="AB93" s="210"/>
      <c r="AC93" s="210"/>
      <c r="AD93" s="210"/>
      <c r="AE93" s="210"/>
      <c r="AF93" s="210"/>
      <c r="AG93" s="211"/>
      <c r="AH93" s="211"/>
      <c r="AI93" s="210"/>
      <c r="AJ93" s="211"/>
      <c r="AK93" s="211"/>
      <c r="AL93" s="210"/>
    </row>
    <row r="94" spans="1:38" s="20" customFormat="1" ht="15" customHeight="1" x14ac:dyDescent="0.25">
      <c r="A94" s="119" t="s">
        <v>95</v>
      </c>
      <c r="B94" s="177">
        <v>8972.2895571703448</v>
      </c>
      <c r="C94" s="177">
        <v>6820.1829508747305</v>
      </c>
      <c r="D94" s="177">
        <v>6739.0334970060703</v>
      </c>
      <c r="E94" s="177">
        <v>82.703388018330699</v>
      </c>
      <c r="F94" s="177">
        <v>2168.762273384013</v>
      </c>
      <c r="G94" s="177">
        <v>1119.1366221081282</v>
      </c>
      <c r="H94" s="177">
        <v>1050.7940914261137</v>
      </c>
      <c r="I94" s="177">
        <v>7930.7270107742788</v>
      </c>
      <c r="J94" s="177">
        <v>2331.6092649750422</v>
      </c>
      <c r="K94" s="177">
        <v>2073.6814038414427</v>
      </c>
      <c r="L94" s="177">
        <v>-16.728551092525151</v>
      </c>
      <c r="M94" s="177">
        <v>2668.5819178594434</v>
      </c>
      <c r="N94" s="177">
        <v>1621.3672450917534</v>
      </c>
      <c r="O94" s="177">
        <v>1014.5444987339384</v>
      </c>
      <c r="P94" s="177">
        <v>4181.2195048500607</v>
      </c>
      <c r="Q94" s="177">
        <v>3329.8325359005216</v>
      </c>
      <c r="R94" s="177">
        <v>865.24963273188405</v>
      </c>
      <c r="S94" s="177">
        <v>9860.9088632231724</v>
      </c>
      <c r="T94" s="21"/>
      <c r="U94" s="366">
        <v>67601.715668499965</v>
      </c>
      <c r="V94" s="366">
        <v>51386.668443365663</v>
      </c>
      <c r="W94" s="366">
        <v>50775.247883192242</v>
      </c>
      <c r="X94" s="366">
        <v>623.12867702411268</v>
      </c>
      <c r="Y94" s="366">
        <v>16340.539348811848</v>
      </c>
      <c r="Z94" s="366">
        <v>8432.1348792736917</v>
      </c>
      <c r="AA94" s="366">
        <v>7917.2080818500544</v>
      </c>
      <c r="AB94" s="366">
        <v>59754.062662678807</v>
      </c>
      <c r="AC94" s="366">
        <v>17567.510006954457</v>
      </c>
      <c r="AD94" s="366">
        <v>15624.152537243352</v>
      </c>
      <c r="AE94" s="366">
        <v>-126.04126820663076</v>
      </c>
      <c r="AF94" s="366">
        <v>20106.430460111977</v>
      </c>
      <c r="AG94" s="366">
        <v>12216.191508143816</v>
      </c>
      <c r="AH94" s="366">
        <v>7644.0855257108597</v>
      </c>
      <c r="AI94" s="366">
        <v>31503.398359292783</v>
      </c>
      <c r="AJ94" s="366">
        <v>25088.62324174248</v>
      </c>
      <c r="AK94" s="366">
        <v>6519.2233578183805</v>
      </c>
      <c r="AL94" s="366">
        <v>74297.017829955003</v>
      </c>
    </row>
    <row r="95" spans="1:38" s="20" customFormat="1" ht="15" customHeight="1" x14ac:dyDescent="0.25">
      <c r="A95" s="119" t="s">
        <v>96</v>
      </c>
      <c r="B95" s="177">
        <v>9431.8430294951122</v>
      </c>
      <c r="C95" s="177">
        <v>7358.8415093154945</v>
      </c>
      <c r="D95" s="177">
        <v>7273.1504455279719</v>
      </c>
      <c r="E95" s="177">
        <v>87.448587958901342</v>
      </c>
      <c r="F95" s="177">
        <v>2096.6789045321952</v>
      </c>
      <c r="G95" s="177">
        <v>1082.6602618362033</v>
      </c>
      <c r="H95" s="177">
        <v>1015.1012827348279</v>
      </c>
      <c r="I95" s="177">
        <v>8425.4988597415049</v>
      </c>
      <c r="J95" s="177">
        <v>2883.4355848446662</v>
      </c>
      <c r="K95" s="177">
        <v>2543.0930424245807</v>
      </c>
      <c r="L95" s="177">
        <v>-22.013593750697716</v>
      </c>
      <c r="M95" s="177">
        <v>4066.6045880223414</v>
      </c>
      <c r="N95" s="177">
        <v>1874.2224949573836</v>
      </c>
      <c r="O95" s="177">
        <v>2194.9859551323511</v>
      </c>
      <c r="P95" s="177">
        <v>5168.2870127272008</v>
      </c>
      <c r="Q95" s="177">
        <v>4255.9508627488412</v>
      </c>
      <c r="R95" s="177">
        <v>914.8366159762063</v>
      </c>
      <c r="S95" s="177">
        <v>11300.251020395937</v>
      </c>
      <c r="U95" s="366">
        <v>71064.221305730927</v>
      </c>
      <c r="V95" s="366">
        <v>55445.191351937596</v>
      </c>
      <c r="W95" s="366">
        <v>54799.552031830506</v>
      </c>
      <c r="X95" s="366">
        <v>658.88138597634224</v>
      </c>
      <c r="Y95" s="366">
        <v>15797.427206197826</v>
      </c>
      <c r="Z95" s="366">
        <v>8157.3037428048738</v>
      </c>
      <c r="AA95" s="366">
        <v>7648.280614765561</v>
      </c>
      <c r="AB95" s="366">
        <v>63481.921158722369</v>
      </c>
      <c r="AC95" s="366">
        <v>21725.245414012137</v>
      </c>
      <c r="AD95" s="366">
        <v>19160.934528148005</v>
      </c>
      <c r="AE95" s="366">
        <v>-165.86142211463195</v>
      </c>
      <c r="AF95" s="366">
        <v>30639.832268454335</v>
      </c>
      <c r="AG95" s="366">
        <v>14121.329388256407</v>
      </c>
      <c r="AH95" s="366">
        <v>16538.121678944699</v>
      </c>
      <c r="AI95" s="366">
        <v>38940.458497393098</v>
      </c>
      <c r="AJ95" s="366">
        <v>32066.461775381147</v>
      </c>
      <c r="AK95" s="366">
        <v>6892.8364830727269</v>
      </c>
      <c r="AL95" s="366">
        <v>85141.741313173188</v>
      </c>
    </row>
    <row r="96" spans="1:38" s="20" customFormat="1" ht="15" customHeight="1" x14ac:dyDescent="0.25">
      <c r="A96" s="119" t="s">
        <v>97</v>
      </c>
      <c r="B96" s="177">
        <v>8764.8763902361225</v>
      </c>
      <c r="C96" s="177">
        <v>6604.3595268753415</v>
      </c>
      <c r="D96" s="177">
        <v>6514.6611279895551</v>
      </c>
      <c r="E96" s="177">
        <v>90.721832995377113</v>
      </c>
      <c r="F96" s="177">
        <v>2174.8925888838589</v>
      </c>
      <c r="G96" s="177">
        <v>1135.0157579197953</v>
      </c>
      <c r="H96" s="177">
        <v>1040.2197155786046</v>
      </c>
      <c r="I96" s="177">
        <v>7733.8199704843355</v>
      </c>
      <c r="J96" s="177">
        <v>2262.0718167358</v>
      </c>
      <c r="K96" s="177">
        <v>2516.0714641150953</v>
      </c>
      <c r="L96" s="177">
        <v>15.054162348881007</v>
      </c>
      <c r="M96" s="177">
        <v>6461.4229935399653</v>
      </c>
      <c r="N96" s="177">
        <v>1806.332505832225</v>
      </c>
      <c r="O96" s="177">
        <v>4762.1198140280367</v>
      </c>
      <c r="P96" s="177">
        <v>4894.939952573116</v>
      </c>
      <c r="Q96" s="177">
        <v>3963.9871082104432</v>
      </c>
      <c r="R96" s="177">
        <v>940.30925431920366</v>
      </c>
      <c r="S96" s="177">
        <v>12574.781175582726</v>
      </c>
      <c r="U96" s="366">
        <v>66038.961162234074</v>
      </c>
      <c r="V96" s="366">
        <v>49760.546855242261</v>
      </c>
      <c r="W96" s="366">
        <v>49084.714268837306</v>
      </c>
      <c r="X96" s="366">
        <v>683.54365070366885</v>
      </c>
      <c r="Y96" s="366">
        <v>16386.728210945435</v>
      </c>
      <c r="Z96" s="366">
        <v>8551.7762280466977</v>
      </c>
      <c r="AA96" s="366">
        <v>7837.5354470269967</v>
      </c>
      <c r="AB96" s="366">
        <v>58270.466567614232</v>
      </c>
      <c r="AC96" s="366">
        <v>17043.580103195887</v>
      </c>
      <c r="AD96" s="366">
        <v>18957.340446375187</v>
      </c>
      <c r="AE96" s="366">
        <v>113.42558621764395</v>
      </c>
      <c r="AF96" s="366">
        <v>48683.591544826872</v>
      </c>
      <c r="AG96" s="366">
        <v>13609.812265192901</v>
      </c>
      <c r="AH96" s="366">
        <v>35880.191738794245</v>
      </c>
      <c r="AI96" s="366">
        <v>36880.925072662147</v>
      </c>
      <c r="AJ96" s="366">
        <v>29866.660866811588</v>
      </c>
      <c r="AK96" s="366">
        <v>7084.7600766680407</v>
      </c>
      <c r="AL96" s="366">
        <v>94744.688767428059</v>
      </c>
    </row>
    <row r="97" spans="1:38" s="20" customFormat="1" ht="15" customHeight="1" x14ac:dyDescent="0.25">
      <c r="A97" s="119" t="s">
        <v>98</v>
      </c>
      <c r="B97" s="177">
        <v>9909.502257202721</v>
      </c>
      <c r="C97" s="177">
        <v>7680.3359616633743</v>
      </c>
      <c r="D97" s="177">
        <v>7589.8777919600952</v>
      </c>
      <c r="E97" s="177">
        <v>92.248166199032212</v>
      </c>
      <c r="F97" s="177">
        <v>2252.3752634938705</v>
      </c>
      <c r="G97" s="177">
        <v>1153.5650590685343</v>
      </c>
      <c r="H97" s="177">
        <v>1100.5919628369379</v>
      </c>
      <c r="I97" s="177">
        <v>8818.4715704468181</v>
      </c>
      <c r="J97" s="177">
        <v>2735.3161678955735</v>
      </c>
      <c r="K97" s="177">
        <v>2678.4551849862219</v>
      </c>
      <c r="L97" s="177">
        <v>-4.3796722858144719</v>
      </c>
      <c r="M97" s="177">
        <v>3384.7871902391485</v>
      </c>
      <c r="N97" s="177">
        <v>1968.4165123384694</v>
      </c>
      <c r="O97" s="177">
        <v>1382.669343511596</v>
      </c>
      <c r="P97" s="177">
        <v>5073.9387886216891</v>
      </c>
      <c r="Q97" s="177">
        <v>4148.0663510092381</v>
      </c>
      <c r="R97" s="177">
        <v>931.48238407312635</v>
      </c>
      <c r="S97" s="177">
        <v>11028.824598392739</v>
      </c>
      <c r="U97" s="366">
        <v>74663.144756893904</v>
      </c>
      <c r="V97" s="366">
        <v>57867.491303152696</v>
      </c>
      <c r="W97" s="366">
        <v>57185.934223523342</v>
      </c>
      <c r="X97" s="366">
        <v>695.04380822660823</v>
      </c>
      <c r="Y97" s="366">
        <v>16970.521422794569</v>
      </c>
      <c r="Z97" s="366">
        <v>8691.5359375518728</v>
      </c>
      <c r="AA97" s="366">
        <v>8292.41014399491</v>
      </c>
      <c r="AB97" s="366">
        <v>66442.774047531551</v>
      </c>
      <c r="AC97" s="366">
        <v>20609.239667009198</v>
      </c>
      <c r="AD97" s="366">
        <v>20180.820591278691</v>
      </c>
      <c r="AE97" s="366">
        <v>-32.998640837469139</v>
      </c>
      <c r="AF97" s="366">
        <v>25502.679084856867</v>
      </c>
      <c r="AG97" s="366">
        <v>14831.034212214199</v>
      </c>
      <c r="AH97" s="366">
        <v>10417.72216868812</v>
      </c>
      <c r="AI97" s="366">
        <v>38229.59180287012</v>
      </c>
      <c r="AJ97" s="366">
        <v>31253.605921679107</v>
      </c>
      <c r="AK97" s="366">
        <v>7018.2540227989712</v>
      </c>
      <c r="AL97" s="366">
        <v>83096.678936590091</v>
      </c>
    </row>
    <row r="98" spans="1:38" s="20" customFormat="1" ht="15" customHeight="1" x14ac:dyDescent="0.25">
      <c r="A98" s="208" t="s">
        <v>28</v>
      </c>
      <c r="B98" s="210" t="s">
        <v>292</v>
      </c>
      <c r="C98" s="210" t="s">
        <v>292</v>
      </c>
      <c r="D98" s="210" t="s">
        <v>292</v>
      </c>
      <c r="E98" s="210" t="s">
        <v>292</v>
      </c>
      <c r="F98" s="210" t="s">
        <v>292</v>
      </c>
      <c r="G98" s="210" t="s">
        <v>292</v>
      </c>
      <c r="H98" s="210" t="s">
        <v>292</v>
      </c>
      <c r="I98" s="210" t="s">
        <v>292</v>
      </c>
      <c r="J98" s="210" t="s">
        <v>292</v>
      </c>
      <c r="K98" s="210" t="s">
        <v>292</v>
      </c>
      <c r="L98" s="210" t="s">
        <v>292</v>
      </c>
      <c r="M98" s="210" t="s">
        <v>292</v>
      </c>
      <c r="N98" s="211" t="s">
        <v>292</v>
      </c>
      <c r="O98" s="211" t="s">
        <v>292</v>
      </c>
      <c r="P98" s="210" t="s">
        <v>292</v>
      </c>
      <c r="Q98" s="211" t="s">
        <v>292</v>
      </c>
      <c r="R98" s="211" t="s">
        <v>292</v>
      </c>
      <c r="S98" s="210" t="s">
        <v>292</v>
      </c>
      <c r="U98" s="210"/>
      <c r="V98" s="210"/>
      <c r="W98" s="210"/>
      <c r="X98" s="210"/>
      <c r="Y98" s="210"/>
      <c r="Z98" s="210"/>
      <c r="AA98" s="210"/>
      <c r="AB98" s="210"/>
      <c r="AC98" s="210"/>
      <c r="AD98" s="210"/>
      <c r="AE98" s="210"/>
      <c r="AF98" s="210"/>
      <c r="AG98" s="211"/>
      <c r="AH98" s="211"/>
      <c r="AI98" s="210"/>
      <c r="AJ98" s="211"/>
      <c r="AK98" s="211"/>
      <c r="AL98" s="210"/>
    </row>
    <row r="99" spans="1:38" s="20" customFormat="1" ht="15" customHeight="1" x14ac:dyDescent="0.25">
      <c r="A99" s="119" t="s">
        <v>95</v>
      </c>
      <c r="B99" s="177">
        <v>9233.9207281232084</v>
      </c>
      <c r="C99" s="177">
        <v>6977.562240367798</v>
      </c>
      <c r="D99" s="177">
        <v>6891.9772423924487</v>
      </c>
      <c r="E99" s="177">
        <v>87.06777441353637</v>
      </c>
      <c r="F99" s="177">
        <v>2271.3431466062939</v>
      </c>
      <c r="G99" s="177">
        <v>1181.619714952305</v>
      </c>
      <c r="H99" s="177">
        <v>1090.1976283570284</v>
      </c>
      <c r="I99" s="177">
        <v>8153.4061535971259</v>
      </c>
      <c r="J99" s="177">
        <v>2917.3868467219427</v>
      </c>
      <c r="K99" s="177">
        <v>2353.6376671061362</v>
      </c>
      <c r="L99" s="177">
        <v>-44.120520112314367</v>
      </c>
      <c r="M99" s="177">
        <v>3095.8297171724257</v>
      </c>
      <c r="N99" s="177">
        <v>1947.6842637144609</v>
      </c>
      <c r="O99" s="177">
        <v>1119.9448396837879</v>
      </c>
      <c r="P99" s="177">
        <v>4867.3934125339565</v>
      </c>
      <c r="Q99" s="177">
        <v>3921.7047956410329</v>
      </c>
      <c r="R99" s="177">
        <v>956.83352185527565</v>
      </c>
      <c r="S99" s="177">
        <v>10501.267670782605</v>
      </c>
      <c r="U99" s="366">
        <v>69572.975726044315</v>
      </c>
      <c r="V99" s="366">
        <v>52572.442700051179</v>
      </c>
      <c r="W99" s="366">
        <v>51927.602532805911</v>
      </c>
      <c r="X99" s="366">
        <v>656.01214631878986</v>
      </c>
      <c r="Y99" s="366">
        <v>17113.434938105122</v>
      </c>
      <c r="Z99" s="366">
        <v>8902.9137423081429</v>
      </c>
      <c r="AA99" s="366">
        <v>8214.0940308560312</v>
      </c>
      <c r="AB99" s="366">
        <v>61431.838664277551</v>
      </c>
      <c r="AC99" s="366">
        <v>21981.051196626478</v>
      </c>
      <c r="AD99" s="366">
        <v>17733.483002811183</v>
      </c>
      <c r="AE99" s="366">
        <v>-332.4260587862326</v>
      </c>
      <c r="AF99" s="366">
        <v>23325.529004035641</v>
      </c>
      <c r="AG99" s="366">
        <v>14674.827084956607</v>
      </c>
      <c r="AH99" s="366">
        <v>8438.2243945975006</v>
      </c>
      <c r="AI99" s="366">
        <v>36673.375666737098</v>
      </c>
      <c r="AJ99" s="366">
        <v>29548.084782757363</v>
      </c>
      <c r="AK99" s="366">
        <v>7209.2621704185749</v>
      </c>
      <c r="AL99" s="366">
        <v>79121.801265511545</v>
      </c>
    </row>
    <row r="100" spans="1:38" s="20" customFormat="1" ht="15" customHeight="1" x14ac:dyDescent="0.25">
      <c r="A100" s="119" t="s">
        <v>96</v>
      </c>
      <c r="B100" s="177">
        <v>9529.8966821999347</v>
      </c>
      <c r="C100" s="177">
        <v>7354.7456670670435</v>
      </c>
      <c r="D100" s="177">
        <v>7267.719266749833</v>
      </c>
      <c r="E100" s="177">
        <v>88.703137227884099</v>
      </c>
      <c r="F100" s="177">
        <v>2196.7315693246373</v>
      </c>
      <c r="G100" s="177">
        <v>1140.698938436268</v>
      </c>
      <c r="H100" s="177">
        <v>1056.6606827640719</v>
      </c>
      <c r="I100" s="177">
        <v>8482.3606191302752</v>
      </c>
      <c r="J100" s="177">
        <v>3326.248203956065</v>
      </c>
      <c r="K100" s="177">
        <v>2734.7930917618896</v>
      </c>
      <c r="L100" s="177">
        <v>-46.180338834129742</v>
      </c>
      <c r="M100" s="177">
        <v>4314.8681408857919</v>
      </c>
      <c r="N100" s="177">
        <v>2024.9599914498497</v>
      </c>
      <c r="O100" s="177">
        <v>2292.9888843410235</v>
      </c>
      <c r="P100" s="177">
        <v>5532.3678504240515</v>
      </c>
      <c r="Q100" s="177">
        <v>4594.4341420503506</v>
      </c>
      <c r="R100" s="177">
        <v>937.29686166080955</v>
      </c>
      <c r="S100" s="177">
        <v>11766.831435615833</v>
      </c>
      <c r="U100" s="366">
        <v>71803.006552035411</v>
      </c>
      <c r="V100" s="366">
        <v>55414.331228516639</v>
      </c>
      <c r="W100" s="366">
        <v>54758.630815326622</v>
      </c>
      <c r="X100" s="366">
        <v>668.33378744349284</v>
      </c>
      <c r="Y100" s="366">
        <v>16551.274009076482</v>
      </c>
      <c r="Z100" s="366">
        <v>8594.596151648062</v>
      </c>
      <c r="AA100" s="366">
        <v>7961.4099142859004</v>
      </c>
      <c r="AB100" s="366">
        <v>63910.34608483706</v>
      </c>
      <c r="AC100" s="366">
        <v>25061.617092706972</v>
      </c>
      <c r="AD100" s="366">
        <v>20605.298549879957</v>
      </c>
      <c r="AE100" s="366">
        <v>-347.94576294575057</v>
      </c>
      <c r="AF100" s="366">
        <v>32510.374007504</v>
      </c>
      <c r="AG100" s="366">
        <v>15257.061055578894</v>
      </c>
      <c r="AH100" s="366">
        <v>17276.524749067445</v>
      </c>
      <c r="AI100" s="366">
        <v>41683.62556902002</v>
      </c>
      <c r="AJ100" s="366">
        <v>34616.764043278366</v>
      </c>
      <c r="AK100" s="366">
        <v>7062.0632041833696</v>
      </c>
      <c r="AL100" s="366">
        <v>88657.191451647508</v>
      </c>
    </row>
    <row r="101" spans="1:38" s="20" customFormat="1" ht="15" customHeight="1" x14ac:dyDescent="0.25">
      <c r="A101" s="119" t="s">
        <v>97</v>
      </c>
      <c r="B101" s="177">
        <v>9054.4587199943271</v>
      </c>
      <c r="C101" s="177">
        <v>6696.5662552182957</v>
      </c>
      <c r="D101" s="177">
        <v>6601.6844395981843</v>
      </c>
      <c r="E101" s="177">
        <v>95.849534007093467</v>
      </c>
      <c r="F101" s="177">
        <v>2366.7947173951252</v>
      </c>
      <c r="G101" s="177">
        <v>1229.9957480981627</v>
      </c>
      <c r="H101" s="177">
        <v>1137.3961459386878</v>
      </c>
      <c r="I101" s="177">
        <v>7927.4250432159033</v>
      </c>
      <c r="J101" s="177">
        <v>2465.8446571909694</v>
      </c>
      <c r="K101" s="177">
        <v>2712.1742359037939</v>
      </c>
      <c r="L101" s="177">
        <v>20.80745313854985</v>
      </c>
      <c r="M101" s="177">
        <v>6862.7263771389453</v>
      </c>
      <c r="N101" s="177">
        <v>1912.2392149028219</v>
      </c>
      <c r="O101" s="177">
        <v>5035.8016600593874</v>
      </c>
      <c r="P101" s="177">
        <v>5210.5385034238279</v>
      </c>
      <c r="Q101" s="177">
        <v>4343.9343816758919</v>
      </c>
      <c r="R101" s="177">
        <v>864.37538728323409</v>
      </c>
      <c r="S101" s="177">
        <v>13148.74193881851</v>
      </c>
      <c r="U101" s="366">
        <v>68220.819225797255</v>
      </c>
      <c r="V101" s="366">
        <v>50455.278449942249</v>
      </c>
      <c r="W101" s="366">
        <v>49740.391410152522</v>
      </c>
      <c r="X101" s="366">
        <v>722.17831397644579</v>
      </c>
      <c r="Y101" s="366">
        <v>17832.614798213574</v>
      </c>
      <c r="Z101" s="366">
        <v>9267.4029640456083</v>
      </c>
      <c r="AA101" s="366">
        <v>8569.7112615750448</v>
      </c>
      <c r="AB101" s="366">
        <v>59729.183988110228</v>
      </c>
      <c r="AC101" s="366">
        <v>18578.906569605359</v>
      </c>
      <c r="AD101" s="366">
        <v>20434.876780417137</v>
      </c>
      <c r="AE101" s="366">
        <v>156.77375567240384</v>
      </c>
      <c r="AF101" s="366">
        <v>51707.211888553386</v>
      </c>
      <c r="AG101" s="366">
        <v>14407.766364685313</v>
      </c>
      <c r="AH101" s="366">
        <v>37942.247607717458</v>
      </c>
      <c r="AI101" s="366">
        <v>39258.802354046835</v>
      </c>
      <c r="AJ101" s="366">
        <v>32729.373598737009</v>
      </c>
      <c r="AK101" s="366">
        <v>6512.6363554855279</v>
      </c>
      <c r="AL101" s="366">
        <v>99069.19613802807</v>
      </c>
    </row>
    <row r="102" spans="1:38" s="20" customFormat="1" ht="15" customHeight="1" x14ac:dyDescent="0.25">
      <c r="A102" s="119" t="s">
        <v>98</v>
      </c>
      <c r="B102" s="177">
        <v>10214.592087375142</v>
      </c>
      <c r="C102" s="177">
        <v>7805.694913219405</v>
      </c>
      <c r="D102" s="177">
        <v>7710.1493495404738</v>
      </c>
      <c r="E102" s="177">
        <v>97.211366242105754</v>
      </c>
      <c r="F102" s="177">
        <v>2428.9424516658464</v>
      </c>
      <c r="G102" s="177">
        <v>1231.4471624230332</v>
      </c>
      <c r="H102" s="177">
        <v>1200.5902080665487</v>
      </c>
      <c r="I102" s="177">
        <v>9024.6449242168728</v>
      </c>
      <c r="J102" s="177">
        <v>2980.100691373706</v>
      </c>
      <c r="K102" s="177">
        <v>2834.8959578363492</v>
      </c>
      <c r="L102" s="177">
        <v>-10.453098696882623</v>
      </c>
      <c r="M102" s="177">
        <v>3625.7314887420953</v>
      </c>
      <c r="N102" s="177">
        <v>2167.7406614405463</v>
      </c>
      <c r="O102" s="177">
        <v>1431.9278538715359</v>
      </c>
      <c r="P102" s="177">
        <v>5299.2648202403079</v>
      </c>
      <c r="Q102" s="177">
        <v>4365.4275303579234</v>
      </c>
      <c r="R102" s="177">
        <v>936.66843862016992</v>
      </c>
      <c r="S102" s="177">
        <v>11620.558084357806</v>
      </c>
      <c r="U102" s="366">
        <v>76961.844082328011</v>
      </c>
      <c r="V102" s="366">
        <v>58812.008323651607</v>
      </c>
      <c r="W102" s="366">
        <v>58092.120274112705</v>
      </c>
      <c r="X102" s="366">
        <v>732.43903895114579</v>
      </c>
      <c r="Y102" s="366">
        <v>18300.866902076319</v>
      </c>
      <c r="Z102" s="366">
        <v>9278.3386452763443</v>
      </c>
      <c r="AA102" s="366">
        <v>9045.8469226774123</v>
      </c>
      <c r="AB102" s="366">
        <v>67996.187181512025</v>
      </c>
      <c r="AC102" s="366">
        <v>22453.568659155189</v>
      </c>
      <c r="AD102" s="366">
        <v>21359.523594317976</v>
      </c>
      <c r="AE102" s="366">
        <v>-78.75887213166213</v>
      </c>
      <c r="AF102" s="366">
        <v>27318.073901927317</v>
      </c>
      <c r="AG102" s="366">
        <v>16332.842013623796</v>
      </c>
      <c r="AH102" s="366">
        <v>10788.860414995088</v>
      </c>
      <c r="AI102" s="366">
        <v>39927.3107881006</v>
      </c>
      <c r="AJ102" s="366">
        <v>32891.313727481778</v>
      </c>
      <c r="AK102" s="366">
        <v>7057.3283507836704</v>
      </c>
      <c r="AL102" s="366">
        <v>87555.094886593899</v>
      </c>
    </row>
    <row r="103" spans="1:38" s="20" customFormat="1" ht="15" customHeight="1" x14ac:dyDescent="0.25">
      <c r="A103" s="208" t="s">
        <v>29</v>
      </c>
      <c r="B103" s="210" t="s">
        <v>292</v>
      </c>
      <c r="C103" s="210" t="s">
        <v>292</v>
      </c>
      <c r="D103" s="210" t="s">
        <v>292</v>
      </c>
      <c r="E103" s="210" t="s">
        <v>292</v>
      </c>
      <c r="F103" s="210" t="s">
        <v>292</v>
      </c>
      <c r="G103" s="210" t="s">
        <v>292</v>
      </c>
      <c r="H103" s="210" t="s">
        <v>292</v>
      </c>
      <c r="I103" s="210" t="s">
        <v>292</v>
      </c>
      <c r="J103" s="210" t="s">
        <v>292</v>
      </c>
      <c r="K103" s="210" t="s">
        <v>292</v>
      </c>
      <c r="L103" s="210" t="s">
        <v>292</v>
      </c>
      <c r="M103" s="210" t="s">
        <v>292</v>
      </c>
      <c r="N103" s="211" t="s">
        <v>292</v>
      </c>
      <c r="O103" s="211" t="s">
        <v>292</v>
      </c>
      <c r="P103" s="210" t="s">
        <v>292</v>
      </c>
      <c r="Q103" s="211" t="s">
        <v>292</v>
      </c>
      <c r="R103" s="211" t="s">
        <v>292</v>
      </c>
      <c r="S103" s="210" t="s">
        <v>292</v>
      </c>
      <c r="U103" s="210"/>
      <c r="V103" s="210"/>
      <c r="W103" s="210"/>
      <c r="X103" s="210"/>
      <c r="Y103" s="210"/>
      <c r="Z103" s="210"/>
      <c r="AA103" s="210"/>
      <c r="AB103" s="210"/>
      <c r="AC103" s="210"/>
      <c r="AD103" s="210"/>
      <c r="AE103" s="210"/>
      <c r="AF103" s="210"/>
      <c r="AG103" s="211"/>
      <c r="AH103" s="211"/>
      <c r="AI103" s="210"/>
      <c r="AJ103" s="211"/>
      <c r="AK103" s="211"/>
      <c r="AL103" s="210"/>
    </row>
    <row r="104" spans="1:38" s="20" customFormat="1" ht="15" customHeight="1" x14ac:dyDescent="0.25">
      <c r="A104" s="119" t="s">
        <v>95</v>
      </c>
      <c r="B104" s="177">
        <v>9751.3555587108349</v>
      </c>
      <c r="C104" s="177">
        <v>7322.15036806432</v>
      </c>
      <c r="D104" s="177">
        <v>7226.7447823503271</v>
      </c>
      <c r="E104" s="177">
        <v>96.676161910458745</v>
      </c>
      <c r="F104" s="177">
        <v>2443.5438645947906</v>
      </c>
      <c r="G104" s="177">
        <v>1289.6721348976478</v>
      </c>
      <c r="H104" s="177">
        <v>1154.5317221996245</v>
      </c>
      <c r="I104" s="177">
        <v>8606.9556874884456</v>
      </c>
      <c r="J104" s="177">
        <v>3274.866068518555</v>
      </c>
      <c r="K104" s="177">
        <v>2553.9071255670228</v>
      </c>
      <c r="L104" s="177">
        <v>-69.351049319820547</v>
      </c>
      <c r="M104" s="177">
        <v>3076.53837369142</v>
      </c>
      <c r="N104" s="177">
        <v>1904.8284155615129</v>
      </c>
      <c r="O104" s="177">
        <v>1136.0609405926402</v>
      </c>
      <c r="P104" s="177">
        <v>5084.0358544696646</v>
      </c>
      <c r="Q104" s="177">
        <v>4208.0736805796687</v>
      </c>
      <c r="R104" s="177">
        <v>876.77791794546738</v>
      </c>
      <c r="S104" s="177">
        <v>11168.329075982247</v>
      </c>
      <c r="U104" s="366">
        <v>73471.588457106787</v>
      </c>
      <c r="V104" s="366">
        <v>55168.741948180621</v>
      </c>
      <c r="W104" s="366">
        <v>54449.908562618541</v>
      </c>
      <c r="X104" s="366">
        <v>728.40654191435146</v>
      </c>
      <c r="Y104" s="366">
        <v>18410.88124778945</v>
      </c>
      <c r="Z104" s="366">
        <v>9717.034700386328</v>
      </c>
      <c r="AA104" s="366">
        <v>8698.819260913071</v>
      </c>
      <c r="AB104" s="366">
        <v>64849.107627381694</v>
      </c>
      <c r="AC104" s="366">
        <v>24674.478393253055</v>
      </c>
      <c r="AD104" s="366">
        <v>19242.413237584733</v>
      </c>
      <c r="AE104" s="366">
        <v>-522.5254811001879</v>
      </c>
      <c r="AF104" s="366">
        <v>23180.178376578006</v>
      </c>
      <c r="AG104" s="366">
        <v>14351.929697048219</v>
      </c>
      <c r="AH104" s="366">
        <v>8559.6511568952483</v>
      </c>
      <c r="AI104" s="366">
        <v>38305.668145501688</v>
      </c>
      <c r="AJ104" s="366">
        <v>31705.731146327515</v>
      </c>
      <c r="AK104" s="366">
        <v>6606.083222760124</v>
      </c>
      <c r="AL104" s="366">
        <v>84147.775422988241</v>
      </c>
    </row>
    <row r="105" spans="1:38" s="20" customFormat="1" ht="15" customHeight="1" x14ac:dyDescent="0.25">
      <c r="A105" s="119" t="s">
        <v>96</v>
      </c>
      <c r="B105" s="177">
        <v>10068.618806920435</v>
      </c>
      <c r="C105" s="177">
        <v>7698.6986375724491</v>
      </c>
      <c r="D105" s="177">
        <v>7594.1644131436242</v>
      </c>
      <c r="E105" s="177">
        <v>105.60698369717898</v>
      </c>
      <c r="F105" s="177">
        <v>2389.5262822695895</v>
      </c>
      <c r="G105" s="177">
        <v>1252.6667039434087</v>
      </c>
      <c r="H105" s="177">
        <v>1137.6894561952395</v>
      </c>
      <c r="I105" s="177">
        <v>8942.2797236969491</v>
      </c>
      <c r="J105" s="177">
        <v>3422.9505688508407</v>
      </c>
      <c r="K105" s="177">
        <v>2786.5109929054756</v>
      </c>
      <c r="L105" s="177">
        <v>-59.567561234765641</v>
      </c>
      <c r="M105" s="177">
        <v>4657.1058042422956</v>
      </c>
      <c r="N105" s="177">
        <v>2137.631559761965</v>
      </c>
      <c r="O105" s="177">
        <v>2524.9701870237814</v>
      </c>
      <c r="P105" s="177">
        <v>5830.655368507305</v>
      </c>
      <c r="Q105" s="177">
        <v>4902.8955145468262</v>
      </c>
      <c r="R105" s="177">
        <v>921.37562732377069</v>
      </c>
      <c r="S105" s="177">
        <v>12437.972342218867</v>
      </c>
      <c r="U105" s="366">
        <v>75862.008400742023</v>
      </c>
      <c r="V105" s="366">
        <v>58005.844884789622</v>
      </c>
      <c r="W105" s="366">
        <v>57218.231770830636</v>
      </c>
      <c r="X105" s="366">
        <v>795.69581866639498</v>
      </c>
      <c r="Y105" s="366">
        <v>18003.885773760223</v>
      </c>
      <c r="Z105" s="366">
        <v>9438.2172808616142</v>
      </c>
      <c r="AA105" s="366">
        <v>8571.9212077030315</v>
      </c>
      <c r="AB105" s="366">
        <v>67375.606578194667</v>
      </c>
      <c r="AC105" s="366">
        <v>25790.221061006661</v>
      </c>
      <c r="AD105" s="366">
        <v>20994.967076046309</v>
      </c>
      <c r="AE105" s="366">
        <v>-448.81179012334172</v>
      </c>
      <c r="AF105" s="366">
        <v>35088.963682063579</v>
      </c>
      <c r="AG105" s="366">
        <v>16105.984987026526</v>
      </c>
      <c r="AH105" s="366">
        <v>19024.387874130683</v>
      </c>
      <c r="AI105" s="366">
        <v>43931.072874018289</v>
      </c>
      <c r="AJ105" s="366">
        <v>36940.866254353066</v>
      </c>
      <c r="AK105" s="366">
        <v>6942.104664070951</v>
      </c>
      <c r="AL105" s="366">
        <v>93713.902612448059</v>
      </c>
    </row>
    <row r="106" spans="1:38" s="20" customFormat="1" ht="15" customHeight="1" x14ac:dyDescent="0.25">
      <c r="A106" s="119" t="s">
        <v>97</v>
      </c>
      <c r="B106" s="177">
        <v>9594.6110423407354</v>
      </c>
      <c r="C106" s="177">
        <v>7063.0196302157365</v>
      </c>
      <c r="D106" s="177">
        <v>6943.7780393144676</v>
      </c>
      <c r="E106" s="177">
        <v>118.77117905660768</v>
      </c>
      <c r="F106" s="177">
        <v>2540.7906076664599</v>
      </c>
      <c r="G106" s="177">
        <v>1326.1616177136793</v>
      </c>
      <c r="H106" s="177">
        <v>1215.6374028873136</v>
      </c>
      <c r="I106" s="177">
        <v>8387.6410751464173</v>
      </c>
      <c r="J106" s="177">
        <v>2372.7080998316383</v>
      </c>
      <c r="K106" s="177">
        <v>2766.8380321490204</v>
      </c>
      <c r="L106" s="177">
        <v>50.850015497419598</v>
      </c>
      <c r="M106" s="177">
        <v>7406.9204521014262</v>
      </c>
      <c r="N106" s="177">
        <v>2059.0522280142618</v>
      </c>
      <c r="O106" s="177">
        <v>5463.5023113336956</v>
      </c>
      <c r="P106" s="177">
        <v>5596.2034810774257</v>
      </c>
      <c r="Q106" s="177">
        <v>4710.8777788728985</v>
      </c>
      <c r="R106" s="177">
        <v>878.7096392986964</v>
      </c>
      <c r="S106" s="177">
        <v>13734.743832702783</v>
      </c>
      <c r="U106" s="366">
        <v>72290.596898516276</v>
      </c>
      <c r="V106" s="366">
        <v>53216.321403860471</v>
      </c>
      <c r="W106" s="366">
        <v>52317.89563721486</v>
      </c>
      <c r="X106" s="366">
        <v>894.88144860201055</v>
      </c>
      <c r="Y106" s="366">
        <v>19143.586833462945</v>
      </c>
      <c r="Z106" s="366">
        <v>9991.9647086637178</v>
      </c>
      <c r="AA106" s="366">
        <v>9159.220012054464</v>
      </c>
      <c r="AB106" s="366">
        <v>63196.681680690686</v>
      </c>
      <c r="AC106" s="366">
        <v>17877.169178181481</v>
      </c>
      <c r="AD106" s="366">
        <v>20846.741153226794</v>
      </c>
      <c r="AE106" s="366">
        <v>383.129441765308</v>
      </c>
      <c r="AF106" s="366">
        <v>55807.442146358197</v>
      </c>
      <c r="AG106" s="366">
        <v>15513.929011973456</v>
      </c>
      <c r="AH106" s="366">
        <v>41164.758164743733</v>
      </c>
      <c r="AI106" s="366">
        <v>42164.595128177869</v>
      </c>
      <c r="AJ106" s="366">
        <v>35494.108624917855</v>
      </c>
      <c r="AK106" s="366">
        <v>6620.6377772960286</v>
      </c>
      <c r="AL106" s="366">
        <v>103484.42740749913</v>
      </c>
    </row>
    <row r="107" spans="1:38" s="20" customFormat="1" ht="15" customHeight="1" x14ac:dyDescent="0.25">
      <c r="A107" s="119" t="s">
        <v>98</v>
      </c>
      <c r="B107" s="177">
        <v>10670.655629091583</v>
      </c>
      <c r="C107" s="177">
        <v>8201.2224835269917</v>
      </c>
      <c r="D107" s="177">
        <v>8083.7952615672912</v>
      </c>
      <c r="E107" s="177">
        <v>118.191711761115</v>
      </c>
      <c r="F107" s="177">
        <v>2491.6760302872867</v>
      </c>
      <c r="G107" s="177">
        <v>1384.7913567461833</v>
      </c>
      <c r="H107" s="177">
        <v>1106.0438489590142</v>
      </c>
      <c r="I107" s="177">
        <v>9578.2692800544646</v>
      </c>
      <c r="J107" s="177">
        <v>3313.9850779857238</v>
      </c>
      <c r="K107" s="177">
        <v>3018.4090244569034</v>
      </c>
      <c r="L107" s="177">
        <v>-22.305759310351448</v>
      </c>
      <c r="M107" s="177">
        <v>3645.5508488626378</v>
      </c>
      <c r="N107" s="177">
        <v>2066.0926045890801</v>
      </c>
      <c r="O107" s="177">
        <v>1552.4465450727484</v>
      </c>
      <c r="P107" s="177">
        <v>5667.9847707980944</v>
      </c>
      <c r="Q107" s="177">
        <v>4692.3253518279444</v>
      </c>
      <c r="R107" s="177">
        <v>976.48168183888777</v>
      </c>
      <c r="S107" s="177">
        <v>12083.512144326956</v>
      </c>
      <c r="U107" s="366">
        <v>80398.054837390533</v>
      </c>
      <c r="V107" s="366">
        <v>61792.110802134121</v>
      </c>
      <c r="W107" s="366">
        <v>60907.355398278756</v>
      </c>
      <c r="X107" s="366">
        <v>890.515452264121</v>
      </c>
      <c r="Y107" s="366">
        <v>18773.533050199563</v>
      </c>
      <c r="Z107" s="366">
        <v>10433.710477404118</v>
      </c>
      <c r="AA107" s="366">
        <v>8333.4873799816924</v>
      </c>
      <c r="AB107" s="366">
        <v>72167.46989057037</v>
      </c>
      <c r="AC107" s="366">
        <v>24969.220570083438</v>
      </c>
      <c r="AD107" s="366">
        <v>22742.202794770539</v>
      </c>
      <c r="AE107" s="366">
        <v>-168.06274352384298</v>
      </c>
      <c r="AF107" s="366">
        <v>27467.402870755548</v>
      </c>
      <c r="AG107" s="366">
        <v>15566.974729276424</v>
      </c>
      <c r="AH107" s="366">
        <v>11696.908493850624</v>
      </c>
      <c r="AI107" s="366">
        <v>42705.431255578245</v>
      </c>
      <c r="AJ107" s="366">
        <v>35354.325363347649</v>
      </c>
      <c r="AK107" s="366">
        <v>7357.3012318151004</v>
      </c>
      <c r="AL107" s="366">
        <v>91043.222251431464</v>
      </c>
    </row>
    <row r="108" spans="1:38" s="20" customFormat="1" ht="15" customHeight="1" x14ac:dyDescent="0.25">
      <c r="A108" s="208" t="s">
        <v>30</v>
      </c>
      <c r="B108" s="210" t="s">
        <v>292</v>
      </c>
      <c r="C108" s="210" t="s">
        <v>292</v>
      </c>
      <c r="D108" s="210" t="s">
        <v>292</v>
      </c>
      <c r="E108" s="210" t="s">
        <v>292</v>
      </c>
      <c r="F108" s="210" t="s">
        <v>292</v>
      </c>
      <c r="G108" s="210" t="s">
        <v>292</v>
      </c>
      <c r="H108" s="210" t="s">
        <v>292</v>
      </c>
      <c r="I108" s="210" t="s">
        <v>292</v>
      </c>
      <c r="J108" s="210" t="s">
        <v>292</v>
      </c>
      <c r="K108" s="210" t="s">
        <v>292</v>
      </c>
      <c r="L108" s="210" t="s">
        <v>292</v>
      </c>
      <c r="M108" s="210" t="s">
        <v>292</v>
      </c>
      <c r="N108" s="211" t="s">
        <v>292</v>
      </c>
      <c r="O108" s="211" t="s">
        <v>292</v>
      </c>
      <c r="P108" s="210" t="s">
        <v>292</v>
      </c>
      <c r="Q108" s="211" t="s">
        <v>292</v>
      </c>
      <c r="R108" s="211" t="s">
        <v>292</v>
      </c>
      <c r="S108" s="210" t="s">
        <v>292</v>
      </c>
      <c r="U108" s="210"/>
      <c r="V108" s="210"/>
      <c r="W108" s="210"/>
      <c r="X108" s="210"/>
      <c r="Y108" s="210"/>
      <c r="Z108" s="210"/>
      <c r="AA108" s="210"/>
      <c r="AB108" s="210"/>
      <c r="AC108" s="210"/>
      <c r="AD108" s="210"/>
      <c r="AE108" s="210"/>
      <c r="AF108" s="210"/>
      <c r="AG108" s="211"/>
      <c r="AH108" s="211"/>
      <c r="AI108" s="210"/>
      <c r="AJ108" s="211"/>
      <c r="AK108" s="211"/>
      <c r="AL108" s="210"/>
    </row>
    <row r="109" spans="1:38" s="20" customFormat="1" ht="15" customHeight="1" x14ac:dyDescent="0.25">
      <c r="A109" s="119" t="s">
        <v>95</v>
      </c>
      <c r="B109" s="177">
        <v>10236.512199272755</v>
      </c>
      <c r="C109" s="177">
        <v>7798.2890434434985</v>
      </c>
      <c r="D109" s="177">
        <v>7688.2844283927971</v>
      </c>
      <c r="E109" s="177">
        <v>110.82672944784539</v>
      </c>
      <c r="F109" s="177">
        <v>2459.1924284622787</v>
      </c>
      <c r="G109" s="177">
        <v>1292.5414631945316</v>
      </c>
      <c r="H109" s="177">
        <v>1166.9851674221902</v>
      </c>
      <c r="I109" s="177">
        <v>9081.4125643275256</v>
      </c>
      <c r="J109" s="177">
        <v>3464.8866987980027</v>
      </c>
      <c r="K109" s="177">
        <v>3115.6665532366769</v>
      </c>
      <c r="L109" s="177">
        <v>-27.652374613511771</v>
      </c>
      <c r="M109" s="177">
        <v>3104.3915573467912</v>
      </c>
      <c r="N109" s="177">
        <v>1849.5396210266917</v>
      </c>
      <c r="O109" s="177">
        <v>1208.1650974482568</v>
      </c>
      <c r="P109" s="177">
        <v>5422.709001625235</v>
      </c>
      <c r="Q109" s="177">
        <v>4450.0371552483102</v>
      </c>
      <c r="R109" s="177">
        <v>977.38469422941625</v>
      </c>
      <c r="S109" s="177">
        <v>11538.900172108719</v>
      </c>
      <c r="U109" s="366">
        <v>77127.001165420574</v>
      </c>
      <c r="V109" s="366">
        <v>58756.208797825042</v>
      </c>
      <c r="W109" s="366">
        <v>57927.379025725531</v>
      </c>
      <c r="X109" s="366">
        <v>835.02399302479114</v>
      </c>
      <c r="Y109" s="366">
        <v>18528.78535224904</v>
      </c>
      <c r="Z109" s="366">
        <v>9738.6536544391984</v>
      </c>
      <c r="AA109" s="366">
        <v>8792.6497439424929</v>
      </c>
      <c r="AB109" s="366">
        <v>68423.90296592575</v>
      </c>
      <c r="AC109" s="366">
        <v>26106.188832093554</v>
      </c>
      <c r="AD109" s="366">
        <v>23474.989645361744</v>
      </c>
      <c r="AE109" s="366">
        <v>-208.34681652550447</v>
      </c>
      <c r="AF109" s="366">
        <v>23390.0381888294</v>
      </c>
      <c r="AG109" s="366">
        <v>13935.35627462561</v>
      </c>
      <c r="AH109" s="366">
        <v>9102.919926723891</v>
      </c>
      <c r="AI109" s="366">
        <v>40857.400972745338</v>
      </c>
      <c r="AJ109" s="366">
        <v>33528.804946218392</v>
      </c>
      <c r="AK109" s="366">
        <v>7364.1049786715375</v>
      </c>
      <c r="AL109" s="366">
        <v>86939.843346753143</v>
      </c>
    </row>
    <row r="110" spans="1:38" s="20" customFormat="1" ht="15" customHeight="1" x14ac:dyDescent="0.25">
      <c r="A110" s="119" t="s">
        <v>96</v>
      </c>
      <c r="B110" s="177">
        <v>10429.373748721278</v>
      </c>
      <c r="C110" s="177">
        <v>8106.0440216467059</v>
      </c>
      <c r="D110" s="177">
        <v>7984.9545818567149</v>
      </c>
      <c r="E110" s="177">
        <v>121.54559775644057</v>
      </c>
      <c r="F110" s="177">
        <v>2355.3571040122779</v>
      </c>
      <c r="G110" s="177">
        <v>1233.7557942596131</v>
      </c>
      <c r="H110" s="177">
        <v>1121.9017914063113</v>
      </c>
      <c r="I110" s="177">
        <v>9323.7421281123661</v>
      </c>
      <c r="J110" s="177">
        <v>3915.7827180194304</v>
      </c>
      <c r="K110" s="177">
        <v>3133.9189329574342</v>
      </c>
      <c r="L110" s="177">
        <v>-87.224042271122954</v>
      </c>
      <c r="M110" s="177">
        <v>4664.8890597267737</v>
      </c>
      <c r="N110" s="177">
        <v>2084.1725024955776</v>
      </c>
      <c r="O110" s="177">
        <v>2588.9193578334871</v>
      </c>
      <c r="P110" s="177">
        <v>6375.0221939810708</v>
      </c>
      <c r="Q110" s="177">
        <v>5402.2471331262204</v>
      </c>
      <c r="R110" s="177">
        <v>961.63313289474809</v>
      </c>
      <c r="S110" s="177">
        <v>12801.92868149909</v>
      </c>
      <c r="U110" s="366">
        <v>78580.116509740474</v>
      </c>
      <c r="V110" s="366">
        <v>61074.988681097107</v>
      </c>
      <c r="W110" s="366">
        <v>60162.640296999423</v>
      </c>
      <c r="X110" s="366">
        <v>915.78530629590159</v>
      </c>
      <c r="Y110" s="366">
        <v>17746.438100180509</v>
      </c>
      <c r="Z110" s="366">
        <v>9295.7330318490549</v>
      </c>
      <c r="AA110" s="366">
        <v>8452.9690473508526</v>
      </c>
      <c r="AB110" s="366">
        <v>70249.735064262626</v>
      </c>
      <c r="AC110" s="366">
        <v>29503.464888917399</v>
      </c>
      <c r="AD110" s="366">
        <v>23612.51220036779</v>
      </c>
      <c r="AE110" s="366">
        <v>-657.1895464917759</v>
      </c>
      <c r="AF110" s="366">
        <v>35147.606620511375</v>
      </c>
      <c r="AG110" s="366">
        <v>15703.197720052931</v>
      </c>
      <c r="AH110" s="366">
        <v>19506.212901596409</v>
      </c>
      <c r="AI110" s="366">
        <v>48032.604720550378</v>
      </c>
      <c r="AJ110" s="366">
        <v>40703.231024539513</v>
      </c>
      <c r="AK110" s="366">
        <v>7245.4248397954798</v>
      </c>
      <c r="AL110" s="366">
        <v>96456.131650754905</v>
      </c>
    </row>
    <row r="111" spans="1:38" s="20" customFormat="1" ht="15" customHeight="1" x14ac:dyDescent="0.25">
      <c r="A111" s="119" t="s">
        <v>97</v>
      </c>
      <c r="B111" s="177">
        <v>9821.0899231809362</v>
      </c>
      <c r="C111" s="177">
        <v>7269.9125600044508</v>
      </c>
      <c r="D111" s="177">
        <v>7136.5649756821167</v>
      </c>
      <c r="E111" s="177">
        <v>132.29458510068022</v>
      </c>
      <c r="F111" s="177">
        <v>2557.2465477322035</v>
      </c>
      <c r="G111" s="177">
        <v>1340.888093252931</v>
      </c>
      <c r="H111" s="177">
        <v>1216.6911235813898</v>
      </c>
      <c r="I111" s="177">
        <v>8609.7805318350365</v>
      </c>
      <c r="J111" s="177">
        <v>2843.9893096196711</v>
      </c>
      <c r="K111" s="177">
        <v>2974.2693765873669</v>
      </c>
      <c r="L111" s="177">
        <v>37.572684533223914</v>
      </c>
      <c r="M111" s="177">
        <v>7182.5175728750792</v>
      </c>
      <c r="N111" s="177">
        <v>2139.1448842417835</v>
      </c>
      <c r="O111" s="177">
        <v>5176.6085811878038</v>
      </c>
      <c r="P111" s="177">
        <v>5904.2401077174945</v>
      </c>
      <c r="Q111" s="177">
        <v>4863.9366052096611</v>
      </c>
      <c r="R111" s="177">
        <v>1043.6034771247068</v>
      </c>
      <c r="S111" s="177">
        <v>13957.505929162999</v>
      </c>
      <c r="U111" s="366">
        <v>73997.00202620677</v>
      </c>
      <c r="V111" s="366">
        <v>54775.156183353538</v>
      </c>
      <c r="W111" s="366">
        <v>53770.44880927691</v>
      </c>
      <c r="X111" s="366">
        <v>996.77355144107514</v>
      </c>
      <c r="Y111" s="366">
        <v>19267.574113888288</v>
      </c>
      <c r="Z111" s="366">
        <v>10102.921338614209</v>
      </c>
      <c r="AA111" s="366">
        <v>9167.1592706239826</v>
      </c>
      <c r="AB111" s="366">
        <v>64870.391417111088</v>
      </c>
      <c r="AC111" s="366">
        <v>21428.037453329413</v>
      </c>
      <c r="AD111" s="366">
        <v>22409.632617897518</v>
      </c>
      <c r="AE111" s="366">
        <v>283.09139161557562</v>
      </c>
      <c r="AF111" s="366">
        <v>54116.678652827286</v>
      </c>
      <c r="AG111" s="366">
        <v>16117.387130319719</v>
      </c>
      <c r="AH111" s="366">
        <v>39003.157354959512</v>
      </c>
      <c r="AI111" s="366">
        <v>44485.497091597463</v>
      </c>
      <c r="AJ111" s="366">
        <v>36647.330351952194</v>
      </c>
      <c r="AK111" s="366">
        <v>7863.0303983961039</v>
      </c>
      <c r="AL111" s="366">
        <v>105162.82842327862</v>
      </c>
    </row>
    <row r="112" spans="1:38" s="20" customFormat="1" ht="15" customHeight="1" x14ac:dyDescent="0.25">
      <c r="A112" s="119" t="s">
        <v>98</v>
      </c>
      <c r="B112" s="177">
        <v>10615.595597291667</v>
      </c>
      <c r="C112" s="177">
        <v>8048.6963594461622</v>
      </c>
      <c r="D112" s="177">
        <v>7920.1219542558902</v>
      </c>
      <c r="E112" s="177">
        <v>128.53452285491997</v>
      </c>
      <c r="F112" s="177">
        <v>2586.1002991660953</v>
      </c>
      <c r="G112" s="177">
        <v>1389.8466502963859</v>
      </c>
      <c r="H112" s="177">
        <v>1196.7476318548597</v>
      </c>
      <c r="I112" s="177">
        <v>9432.0082643754195</v>
      </c>
      <c r="J112" s="177">
        <v>3277.3005262250581</v>
      </c>
      <c r="K112" s="177">
        <v>3022.1435140320505</v>
      </c>
      <c r="L112" s="177">
        <v>-15.29070161574535</v>
      </c>
      <c r="M112" s="177">
        <v>3430.4853275820074</v>
      </c>
      <c r="N112" s="177">
        <v>1893.0642860858707</v>
      </c>
      <c r="O112" s="177">
        <v>1502.8250787360362</v>
      </c>
      <c r="P112" s="177">
        <v>5328.4395339728471</v>
      </c>
      <c r="Q112" s="177">
        <v>4323.3596709702952</v>
      </c>
      <c r="R112" s="177">
        <v>1014.5301459810789</v>
      </c>
      <c r="S112" s="177">
        <v>12120.473411004255</v>
      </c>
      <c r="U112" s="366">
        <v>79983.205027794073</v>
      </c>
      <c r="V112" s="366">
        <v>60642.902720247112</v>
      </c>
      <c r="W112" s="366">
        <v>59674.158864341007</v>
      </c>
      <c r="X112" s="366">
        <v>968.4433624503946</v>
      </c>
      <c r="Y112" s="366">
        <v>19484.972704066946</v>
      </c>
      <c r="Z112" s="366">
        <v>10471.79958665812</v>
      </c>
      <c r="AA112" s="366">
        <v>9016.8950322104411</v>
      </c>
      <c r="AB112" s="366">
        <v>71065.466267936601</v>
      </c>
      <c r="AC112" s="366">
        <v>24692.8208148427</v>
      </c>
      <c r="AD112" s="366">
        <v>22770.340306474485</v>
      </c>
      <c r="AE112" s="366">
        <v>-115.20779132383335</v>
      </c>
      <c r="AF112" s="366">
        <v>25846.991700666636</v>
      </c>
      <c r="AG112" s="366">
        <v>14263.292863513992</v>
      </c>
      <c r="AH112" s="366">
        <v>11323.035555736666</v>
      </c>
      <c r="AI112" s="366">
        <v>40147.127668718422</v>
      </c>
      <c r="AJ112" s="366">
        <v>32574.35344092569</v>
      </c>
      <c r="AK112" s="366">
        <v>7643.9773848944396</v>
      </c>
      <c r="AL112" s="366">
        <v>91321.706915211573</v>
      </c>
    </row>
    <row r="113" spans="1:38" s="92" customFormat="1" ht="15" customHeight="1" x14ac:dyDescent="0.25">
      <c r="A113" s="208" t="s">
        <v>31</v>
      </c>
      <c r="B113" s="210" t="s">
        <v>292</v>
      </c>
      <c r="C113" s="210" t="s">
        <v>292</v>
      </c>
      <c r="D113" s="210" t="s">
        <v>292</v>
      </c>
      <c r="E113" s="210" t="s">
        <v>292</v>
      </c>
      <c r="F113" s="210" t="s">
        <v>292</v>
      </c>
      <c r="G113" s="210" t="s">
        <v>292</v>
      </c>
      <c r="H113" s="210" t="s">
        <v>292</v>
      </c>
      <c r="I113" s="210" t="s">
        <v>292</v>
      </c>
      <c r="J113" s="210" t="s">
        <v>292</v>
      </c>
      <c r="K113" s="210" t="s">
        <v>292</v>
      </c>
      <c r="L113" s="210" t="s">
        <v>292</v>
      </c>
      <c r="M113" s="210" t="s">
        <v>292</v>
      </c>
      <c r="N113" s="211" t="s">
        <v>292</v>
      </c>
      <c r="O113" s="211" t="s">
        <v>292</v>
      </c>
      <c r="P113" s="210" t="s">
        <v>292</v>
      </c>
      <c r="Q113" s="211" t="s">
        <v>292</v>
      </c>
      <c r="R113" s="211" t="s">
        <v>292</v>
      </c>
      <c r="S113" s="210" t="s">
        <v>292</v>
      </c>
      <c r="U113" s="210"/>
      <c r="V113" s="210"/>
      <c r="W113" s="210"/>
      <c r="X113" s="210"/>
      <c r="Y113" s="210"/>
      <c r="Z113" s="210"/>
      <c r="AA113" s="210"/>
      <c r="AB113" s="210"/>
      <c r="AC113" s="210"/>
      <c r="AD113" s="210"/>
      <c r="AE113" s="210"/>
      <c r="AF113" s="210"/>
      <c r="AG113" s="211"/>
      <c r="AH113" s="211"/>
      <c r="AI113" s="210"/>
      <c r="AJ113" s="211"/>
      <c r="AK113" s="211"/>
      <c r="AL113" s="210"/>
    </row>
    <row r="114" spans="1:38" s="20" customFormat="1" ht="15" customHeight="1" x14ac:dyDescent="0.25">
      <c r="A114" s="119" t="s">
        <v>95</v>
      </c>
      <c r="B114" s="177">
        <v>9616.7261422938227</v>
      </c>
      <c r="C114" s="177">
        <v>7069.4870988139855</v>
      </c>
      <c r="D114" s="177">
        <v>6951.907857197677</v>
      </c>
      <c r="E114" s="177">
        <v>117.46395563024252</v>
      </c>
      <c r="F114" s="177">
        <v>2548.8000374951694</v>
      </c>
      <c r="G114" s="177">
        <v>1331.6628235579312</v>
      </c>
      <c r="H114" s="177">
        <v>1217.3007426820293</v>
      </c>
      <c r="I114" s="177">
        <v>8401.7540675216551</v>
      </c>
      <c r="J114" s="177">
        <v>2391.1668870670096</v>
      </c>
      <c r="K114" s="177">
        <v>2642.6629519717185</v>
      </c>
      <c r="L114" s="177">
        <v>42.607159584116367</v>
      </c>
      <c r="M114" s="177">
        <v>2858.6602927039266</v>
      </c>
      <c r="N114" s="177">
        <v>1814.3128784479723</v>
      </c>
      <c r="O114" s="177">
        <v>994.8567784417977</v>
      </c>
      <c r="P114" s="177">
        <v>4408.5046550607058</v>
      </c>
      <c r="Q114" s="177">
        <v>3584.7383916874219</v>
      </c>
      <c r="R114" s="177">
        <v>829.73145893804224</v>
      </c>
      <c r="S114" s="177">
        <v>10516.060508375303</v>
      </c>
      <c r="U114" s="366">
        <v>72457.223119112808</v>
      </c>
      <c r="V114" s="366">
        <v>53265.050546013976</v>
      </c>
      <c r="W114" s="366">
        <v>52379.149750055898</v>
      </c>
      <c r="X114" s="366">
        <v>885.03217369606239</v>
      </c>
      <c r="Y114" s="366">
        <v>19203.933882507354</v>
      </c>
      <c r="Z114" s="366">
        <v>10033.413544097233</v>
      </c>
      <c r="AA114" s="366">
        <v>9171.7524457377494</v>
      </c>
      <c r="AB114" s="366">
        <v>63303.016021741911</v>
      </c>
      <c r="AC114" s="366">
        <v>18016.246910606384</v>
      </c>
      <c r="AD114" s="366">
        <v>19911.144011630913</v>
      </c>
      <c r="AE114" s="366">
        <v>321.02364388652478</v>
      </c>
      <c r="AF114" s="366">
        <v>21538.575975377735</v>
      </c>
      <c r="AG114" s="366">
        <v>13669.940382666247</v>
      </c>
      <c r="AH114" s="366">
        <v>7495.7483971697256</v>
      </c>
      <c r="AI114" s="366">
        <v>33215.878323554891</v>
      </c>
      <c r="AJ114" s="366">
        <v>27009.211412168883</v>
      </c>
      <c r="AK114" s="366">
        <v>6251.6116773686799</v>
      </c>
      <c r="AL114" s="366">
        <v>79233.257900353725</v>
      </c>
    </row>
    <row r="115" spans="1:38" s="20" customFormat="1" ht="15" customHeight="1" x14ac:dyDescent="0.25">
      <c r="A115" s="119" t="s">
        <v>96</v>
      </c>
      <c r="B115" s="177">
        <v>9728.1212805225587</v>
      </c>
      <c r="C115" s="177">
        <v>7284.2699884245721</v>
      </c>
      <c r="D115" s="177">
        <v>7169.5860922443117</v>
      </c>
      <c r="E115" s="177">
        <v>114.73602925598738</v>
      </c>
      <c r="F115" s="177">
        <v>2454.874529016528</v>
      </c>
      <c r="G115" s="177">
        <v>1285.3616890389635</v>
      </c>
      <c r="H115" s="177">
        <v>1169.7122758051385</v>
      </c>
      <c r="I115" s="177">
        <v>8565.2935877531636</v>
      </c>
      <c r="J115" s="177">
        <v>2875.3005030412933</v>
      </c>
      <c r="K115" s="177">
        <v>2789.8191523819942</v>
      </c>
      <c r="L115" s="177">
        <v>2.9389710914972427</v>
      </c>
      <c r="M115" s="177">
        <v>3891.2937201438776</v>
      </c>
      <c r="N115" s="177">
        <v>1791.4146381784135</v>
      </c>
      <c r="O115" s="177">
        <v>2101.8638667618552</v>
      </c>
      <c r="P115" s="177">
        <v>4857.1179687027188</v>
      </c>
      <c r="Q115" s="177">
        <v>3955.6963174871698</v>
      </c>
      <c r="R115" s="177">
        <v>907.50340779280612</v>
      </c>
      <c r="S115" s="177">
        <v>11725.71134601377</v>
      </c>
      <c r="U115" s="366">
        <v>73296.529788097221</v>
      </c>
      <c r="V115" s="366">
        <v>54883.332227784944</v>
      </c>
      <c r="W115" s="366">
        <v>54019.246412014771</v>
      </c>
      <c r="X115" s="366">
        <v>864.47861242923693</v>
      </c>
      <c r="Y115" s="366">
        <v>18496.252138875032</v>
      </c>
      <c r="Z115" s="366">
        <v>9684.5576460640714</v>
      </c>
      <c r="AA115" s="366">
        <v>8813.1971420538157</v>
      </c>
      <c r="AB115" s="366">
        <v>64535.204536926212</v>
      </c>
      <c r="AC115" s="366">
        <v>21663.951640164625</v>
      </c>
      <c r="AD115" s="366">
        <v>21019.892403622136</v>
      </c>
      <c r="AE115" s="366">
        <v>22.143677688885976</v>
      </c>
      <c r="AF115" s="366">
        <v>29318.952534424046</v>
      </c>
      <c r="AG115" s="366">
        <v>13497.413591355256</v>
      </c>
      <c r="AH115" s="366">
        <v>15836.493304117199</v>
      </c>
      <c r="AI115" s="366">
        <v>36595.955335190636</v>
      </c>
      <c r="AJ115" s="366">
        <v>29804.193904107084</v>
      </c>
      <c r="AK115" s="366">
        <v>6837.5844260148979</v>
      </c>
      <c r="AL115" s="366">
        <v>88347.372136540755</v>
      </c>
    </row>
    <row r="116" spans="1:38" s="92" customFormat="1" ht="15" customHeight="1" x14ac:dyDescent="0.25">
      <c r="A116" s="119" t="s">
        <v>97</v>
      </c>
      <c r="B116" s="177">
        <v>9293.5336019944389</v>
      </c>
      <c r="C116" s="177">
        <v>6695.5268940833485</v>
      </c>
      <c r="D116" s="177">
        <v>6571.066753231079</v>
      </c>
      <c r="E116" s="177">
        <v>124.00473939085056</v>
      </c>
      <c r="F116" s="177">
        <v>2589.8237759036242</v>
      </c>
      <c r="G116" s="177">
        <v>1363.3001247669915</v>
      </c>
      <c r="H116" s="177">
        <v>1226.8441797283285</v>
      </c>
      <c r="I116" s="177">
        <v>8065.2357409254946</v>
      </c>
      <c r="J116" s="177">
        <v>2123.9572190497283</v>
      </c>
      <c r="K116" s="177">
        <v>2581.7684876613248</v>
      </c>
      <c r="L116" s="177">
        <v>67.03203944280007</v>
      </c>
      <c r="M116" s="177">
        <v>6114.5486864619252</v>
      </c>
      <c r="N116" s="177">
        <v>1789.0641043474866</v>
      </c>
      <c r="O116" s="177">
        <v>4433.4952448001332</v>
      </c>
      <c r="P116" s="177">
        <v>4598.6323809969253</v>
      </c>
      <c r="Q116" s="177">
        <v>3667.9475958519311</v>
      </c>
      <c r="R116" s="177">
        <v>942.58061818798001</v>
      </c>
      <c r="S116" s="177">
        <v>12920.538349005274</v>
      </c>
      <c r="U116" s="366">
        <v>70022.128924227101</v>
      </c>
      <c r="V116" s="366">
        <v>50447.447383470993</v>
      </c>
      <c r="W116" s="366">
        <v>49509.702452219564</v>
      </c>
      <c r="X116" s="366">
        <v>934.31370894036354</v>
      </c>
      <c r="Y116" s="366">
        <v>19513.027239545856</v>
      </c>
      <c r="Z116" s="366">
        <v>10271.784790056898</v>
      </c>
      <c r="AA116" s="366">
        <v>9243.6574721630914</v>
      </c>
      <c r="AB116" s="366">
        <v>60767.51869000314</v>
      </c>
      <c r="AC116" s="366">
        <v>16002.955666930178</v>
      </c>
      <c r="AD116" s="366">
        <v>19452.334670284254</v>
      </c>
      <c r="AE116" s="366">
        <v>505.05290118177714</v>
      </c>
      <c r="AF116" s="366">
        <v>46070.067078147375</v>
      </c>
      <c r="AG116" s="366">
        <v>13479.703494206138</v>
      </c>
      <c r="AH116" s="366">
        <v>33404.169921946603</v>
      </c>
      <c r="AI116" s="366">
        <v>34648.395674621337</v>
      </c>
      <c r="AJ116" s="366">
        <v>27636.151160946378</v>
      </c>
      <c r="AK116" s="366">
        <v>7101.8736677373354</v>
      </c>
      <c r="AL116" s="366">
        <v>97349.796190580237</v>
      </c>
    </row>
    <row r="117" spans="1:38" s="92" customFormat="1" ht="15" customHeight="1" x14ac:dyDescent="0.25">
      <c r="A117" s="119" t="s">
        <v>98</v>
      </c>
      <c r="B117" s="177">
        <v>9944.7667524071603</v>
      </c>
      <c r="C117" s="177">
        <v>7391.6759322144662</v>
      </c>
      <c r="D117" s="177">
        <v>7270.0175370989473</v>
      </c>
      <c r="E117" s="177">
        <v>121.57166803940746</v>
      </c>
      <c r="F117" s="177">
        <v>2560.4640926823117</v>
      </c>
      <c r="G117" s="177">
        <v>1338.9988010855111</v>
      </c>
      <c r="H117" s="177">
        <v>1221.6483567691716</v>
      </c>
      <c r="I117" s="177">
        <v>8728.2558196979608</v>
      </c>
      <c r="J117" s="177">
        <v>3044.4994640220602</v>
      </c>
      <c r="K117" s="177">
        <v>2418.668861432056</v>
      </c>
      <c r="L117" s="177">
        <v>-63.537447500922845</v>
      </c>
      <c r="M117" s="177">
        <v>2982.666104143128</v>
      </c>
      <c r="N117" s="177">
        <v>1648.7478345450661</v>
      </c>
      <c r="O117" s="177">
        <v>1307.2566756762001</v>
      </c>
      <c r="P117" s="177">
        <v>4473.6264593441902</v>
      </c>
      <c r="Q117" s="177">
        <v>3614.5795814539097</v>
      </c>
      <c r="R117" s="177">
        <v>866.93686896372105</v>
      </c>
      <c r="S117" s="177">
        <v>11617.315176127941</v>
      </c>
      <c r="U117" s="366">
        <v>74928.845096011748</v>
      </c>
      <c r="V117" s="366">
        <v>55692.5823112699</v>
      </c>
      <c r="W117" s="366">
        <v>54775.94713327202</v>
      </c>
      <c r="X117" s="366">
        <v>915.98173284291556</v>
      </c>
      <c r="Y117" s="366">
        <v>19291.816706314879</v>
      </c>
      <c r="Z117" s="366">
        <v>10088.686466778783</v>
      </c>
      <c r="AA117" s="366">
        <v>9204.5095440773239</v>
      </c>
      <c r="AB117" s="366">
        <v>65763.043473514292</v>
      </c>
      <c r="AC117" s="366">
        <v>22938.781211674213</v>
      </c>
      <c r="AD117" s="366">
        <v>18223.460536459828</v>
      </c>
      <c r="AE117" s="366">
        <v>-478.72289819570318</v>
      </c>
      <c r="AF117" s="366">
        <v>22472.897761666398</v>
      </c>
      <c r="AG117" s="366">
        <v>12422.490559379801</v>
      </c>
      <c r="AH117" s="366">
        <v>9849.5254228823305</v>
      </c>
      <c r="AI117" s="366">
        <v>33706.538557928805</v>
      </c>
      <c r="AJ117" s="366">
        <v>27234.049856464484</v>
      </c>
      <c r="AK117" s="366">
        <v>6531.9358392071563</v>
      </c>
      <c r="AL117" s="366">
        <v>87530.661194535976</v>
      </c>
    </row>
    <row r="118" spans="1:38" s="92" customFormat="1" ht="15" customHeight="1" x14ac:dyDescent="0.25">
      <c r="A118" s="208" t="s">
        <v>32</v>
      </c>
      <c r="B118" s="210" t="s">
        <v>292</v>
      </c>
      <c r="C118" s="210" t="s">
        <v>292</v>
      </c>
      <c r="D118" s="210" t="s">
        <v>292</v>
      </c>
      <c r="E118" s="210" t="s">
        <v>292</v>
      </c>
      <c r="F118" s="210" t="s">
        <v>292</v>
      </c>
      <c r="G118" s="210" t="s">
        <v>292</v>
      </c>
      <c r="H118" s="210" t="s">
        <v>292</v>
      </c>
      <c r="I118" s="210" t="s">
        <v>292</v>
      </c>
      <c r="J118" s="210" t="s">
        <v>292</v>
      </c>
      <c r="K118" s="210" t="s">
        <v>292</v>
      </c>
      <c r="L118" s="210" t="s">
        <v>292</v>
      </c>
      <c r="M118" s="210" t="s">
        <v>292</v>
      </c>
      <c r="N118" s="211" t="s">
        <v>292</v>
      </c>
      <c r="O118" s="211" t="s">
        <v>292</v>
      </c>
      <c r="P118" s="210" t="s">
        <v>292</v>
      </c>
      <c r="Q118" s="211" t="s">
        <v>292</v>
      </c>
      <c r="R118" s="211" t="s">
        <v>292</v>
      </c>
      <c r="S118" s="210" t="s">
        <v>292</v>
      </c>
      <c r="U118" s="210"/>
      <c r="V118" s="210"/>
      <c r="W118" s="210"/>
      <c r="X118" s="210"/>
      <c r="Y118" s="210"/>
      <c r="Z118" s="210"/>
      <c r="AA118" s="210"/>
      <c r="AB118" s="210"/>
      <c r="AC118" s="210"/>
      <c r="AD118" s="210"/>
      <c r="AE118" s="210"/>
      <c r="AF118" s="210"/>
      <c r="AG118" s="211"/>
      <c r="AH118" s="211"/>
      <c r="AI118" s="210"/>
      <c r="AJ118" s="211"/>
      <c r="AK118" s="211"/>
      <c r="AL118" s="210"/>
    </row>
    <row r="119" spans="1:38" s="92" customFormat="1" ht="15" customHeight="1" x14ac:dyDescent="0.25">
      <c r="A119" s="119" t="s">
        <v>95</v>
      </c>
      <c r="B119" s="177">
        <v>9238.3872354504947</v>
      </c>
      <c r="C119" s="177">
        <v>6688.0067283889593</v>
      </c>
      <c r="D119" s="177">
        <v>6577.1131082607935</v>
      </c>
      <c r="E119" s="177">
        <v>110.82586955794159</v>
      </c>
      <c r="F119" s="177">
        <v>2545.4527019207289</v>
      </c>
      <c r="G119" s="177">
        <v>1319.7101143717946</v>
      </c>
      <c r="H119" s="177">
        <v>1225.645081296263</v>
      </c>
      <c r="I119" s="177">
        <v>8010.9970196565473</v>
      </c>
      <c r="J119" s="177">
        <v>2204.2477107951809</v>
      </c>
      <c r="K119" s="177">
        <v>2313.4810070114227</v>
      </c>
      <c r="L119" s="177">
        <v>25.083716205146562</v>
      </c>
      <c r="M119" s="177">
        <v>2867.6581497166089</v>
      </c>
      <c r="N119" s="177">
        <v>1945.7589795800668</v>
      </c>
      <c r="O119" s="177">
        <v>915.75677595724108</v>
      </c>
      <c r="P119" s="177">
        <v>4082.1782332015332</v>
      </c>
      <c r="Q119" s="177">
        <v>3269.646962318946</v>
      </c>
      <c r="R119" s="177">
        <v>821.14672114121106</v>
      </c>
      <c r="S119" s="177">
        <v>10299.912732614728</v>
      </c>
      <c r="U119" s="366">
        <v>69606.628625501762</v>
      </c>
      <c r="V119" s="366">
        <v>50390.78669504662</v>
      </c>
      <c r="W119" s="366">
        <v>49555.258714190953</v>
      </c>
      <c r="X119" s="366">
        <v>835.01751418431093</v>
      </c>
      <c r="Y119" s="366">
        <v>19178.713382621732</v>
      </c>
      <c r="Z119" s="366">
        <v>9943.3558567342861</v>
      </c>
      <c r="AA119" s="366">
        <v>9234.6228650266949</v>
      </c>
      <c r="AB119" s="366">
        <v>60358.857044602257</v>
      </c>
      <c r="AC119" s="366">
        <v>16607.904376986291</v>
      </c>
      <c r="AD119" s="366">
        <v>17430.922647327567</v>
      </c>
      <c r="AE119" s="366">
        <v>188.99325974767677</v>
      </c>
      <c r="AF119" s="366">
        <v>21606.37032903979</v>
      </c>
      <c r="AG119" s="366">
        <v>14660.321031646014</v>
      </c>
      <c r="AH119" s="366">
        <v>6899.769428449833</v>
      </c>
      <c r="AI119" s="366">
        <v>30757.171898056953</v>
      </c>
      <c r="AJ119" s="366">
        <v>24635.1550375921</v>
      </c>
      <c r="AK119" s="366">
        <v>6186.9299704384548</v>
      </c>
      <c r="AL119" s="366">
        <v>77604.692483885679</v>
      </c>
    </row>
    <row r="120" spans="1:38" s="92" customFormat="1" ht="15" customHeight="1" x14ac:dyDescent="0.25">
      <c r="A120" s="119" t="s">
        <v>96</v>
      </c>
      <c r="B120" s="177">
        <v>9508.0456383742567</v>
      </c>
      <c r="C120" s="177">
        <v>7045.8867462605922</v>
      </c>
      <c r="D120" s="177">
        <v>6933.7251626113411</v>
      </c>
      <c r="E120" s="177">
        <v>112.3077462563061</v>
      </c>
      <c r="F120" s="177">
        <v>2467.422957763551</v>
      </c>
      <c r="G120" s="177">
        <v>1275.8751529844599</v>
      </c>
      <c r="H120" s="177">
        <v>1191.3760236772616</v>
      </c>
      <c r="I120" s="177">
        <v>8319.8647573996168</v>
      </c>
      <c r="J120" s="177">
        <v>2215.6688117627154</v>
      </c>
      <c r="K120" s="177">
        <v>2313.1182529844377</v>
      </c>
      <c r="L120" s="177">
        <v>23.555375294714541</v>
      </c>
      <c r="M120" s="177">
        <v>4131.2124609107395</v>
      </c>
      <c r="N120" s="177">
        <v>2124.9020690010952</v>
      </c>
      <c r="O120" s="177">
        <v>2009.8564132271706</v>
      </c>
      <c r="P120" s="177">
        <v>4463.497511175894</v>
      </c>
      <c r="Q120" s="177">
        <v>3661.4511096473934</v>
      </c>
      <c r="R120" s="177">
        <v>807.07486090335794</v>
      </c>
      <c r="S120" s="177">
        <v>11413.367071694236</v>
      </c>
      <c r="U120" s="366">
        <v>71638.369862330845</v>
      </c>
      <c r="V120" s="366">
        <v>53087.233689700435</v>
      </c>
      <c r="W120" s="366">
        <v>52242.152237695154</v>
      </c>
      <c r="X120" s="366">
        <v>846.18271416813843</v>
      </c>
      <c r="Y120" s="366">
        <v>18590.798275269477</v>
      </c>
      <c r="Z120" s="366">
        <v>9613.0813401614141</v>
      </c>
      <c r="AA120" s="366">
        <v>8976.4226503963291</v>
      </c>
      <c r="AB120" s="366">
        <v>62686.021014627418</v>
      </c>
      <c r="AC120" s="366">
        <v>16693.956662226181</v>
      </c>
      <c r="AD120" s="366">
        <v>17428.189477111246</v>
      </c>
      <c r="AE120" s="366">
        <v>177.47797515802671</v>
      </c>
      <c r="AF120" s="366">
        <v>31126.62028673197</v>
      </c>
      <c r="AG120" s="366">
        <v>16010.074638888753</v>
      </c>
      <c r="AH120" s="366">
        <v>15143.263145460118</v>
      </c>
      <c r="AI120" s="366">
        <v>33630.221997954774</v>
      </c>
      <c r="AJ120" s="366">
        <v>27587.203385638288</v>
      </c>
      <c r="AK120" s="366">
        <v>6080.9055394763509</v>
      </c>
      <c r="AL120" s="366">
        <v>85994.014201680227</v>
      </c>
    </row>
    <row r="121" spans="1:38" s="92" customFormat="1" ht="15" customHeight="1" x14ac:dyDescent="0.25">
      <c r="A121" s="119" t="s">
        <v>97</v>
      </c>
      <c r="B121" s="177">
        <v>9408.7212697699306</v>
      </c>
      <c r="C121" s="177">
        <v>6795.6917645720268</v>
      </c>
      <c r="D121" s="177">
        <v>6670.6566327380488</v>
      </c>
      <c r="E121" s="177">
        <v>124.39023274822209</v>
      </c>
      <c r="F121" s="177">
        <v>2607.0179654997655</v>
      </c>
      <c r="G121" s="177">
        <v>1351.4967069242055</v>
      </c>
      <c r="H121" s="177">
        <v>1255.4183671561179</v>
      </c>
      <c r="I121" s="177">
        <v>8151.0142954743096</v>
      </c>
      <c r="J121" s="177">
        <v>1866.4004784780577</v>
      </c>
      <c r="K121" s="177">
        <v>2166.7948065203936</v>
      </c>
      <c r="L121" s="177">
        <v>49.155926254999912</v>
      </c>
      <c r="M121" s="177">
        <v>6531.8098676021191</v>
      </c>
      <c r="N121" s="177">
        <v>1997.2274406854144</v>
      </c>
      <c r="O121" s="177">
        <v>4565.0889091432073</v>
      </c>
      <c r="P121" s="177">
        <v>4619.6161431342889</v>
      </c>
      <c r="Q121" s="177">
        <v>3754.7028665554312</v>
      </c>
      <c r="R121" s="177">
        <v>871.88755503212087</v>
      </c>
      <c r="S121" s="177">
        <v>13072.233259333856</v>
      </c>
      <c r="U121" s="366">
        <v>70890.010407081543</v>
      </c>
      <c r="V121" s="366">
        <v>51202.139600167939</v>
      </c>
      <c r="W121" s="366">
        <v>50260.062399364833</v>
      </c>
      <c r="X121" s="366">
        <v>937.21820864147935</v>
      </c>
      <c r="Y121" s="366">
        <v>19642.576861057983</v>
      </c>
      <c r="Z121" s="366">
        <v>10182.851938320426</v>
      </c>
      <c r="AA121" s="366">
        <v>9458.9496873377702</v>
      </c>
      <c r="AB121" s="366">
        <v>61413.817209251189</v>
      </c>
      <c r="AC121" s="366">
        <v>14062.394405092926</v>
      </c>
      <c r="AD121" s="366">
        <v>16325.715469727907</v>
      </c>
      <c r="AE121" s="366">
        <v>370.36532636829685</v>
      </c>
      <c r="AF121" s="366">
        <v>49213.921447448171</v>
      </c>
      <c r="AG121" s="366">
        <v>15048.110151844256</v>
      </c>
      <c r="AH121" s="366">
        <v>34395.662385939497</v>
      </c>
      <c r="AI121" s="366">
        <v>34806.497830445303</v>
      </c>
      <c r="AJ121" s="366">
        <v>28289.8087480619</v>
      </c>
      <c r="AK121" s="366">
        <v>6569.236783389515</v>
      </c>
      <c r="AL121" s="366">
        <v>98492.74149245095</v>
      </c>
    </row>
    <row r="122" spans="1:38" s="92" customFormat="1" ht="15" customHeight="1" x14ac:dyDescent="0.25">
      <c r="A122" s="119" t="s">
        <v>98</v>
      </c>
      <c r="B122" s="177">
        <v>9936.5420144293985</v>
      </c>
      <c r="C122" s="177">
        <v>7474.6160688840273</v>
      </c>
      <c r="D122" s="177">
        <v>7359.1139630841681</v>
      </c>
      <c r="E122" s="177">
        <v>115.81960647527526</v>
      </c>
      <c r="F122" s="177">
        <v>2474.4925418529569</v>
      </c>
      <c r="G122" s="177">
        <v>1300.1737275956618</v>
      </c>
      <c r="H122" s="177">
        <v>1174.6184462481119</v>
      </c>
      <c r="I122" s="177">
        <v>8770.2827583008693</v>
      </c>
      <c r="J122" s="177">
        <v>2471.8244372962536</v>
      </c>
      <c r="K122" s="177">
        <v>2187.27108319021</v>
      </c>
      <c r="L122" s="177">
        <v>-26.528691448789051</v>
      </c>
      <c r="M122" s="177">
        <v>3554.3284958325767</v>
      </c>
      <c r="N122" s="177">
        <v>2270.9600766858321</v>
      </c>
      <c r="O122" s="177">
        <v>1278.3269750001898</v>
      </c>
      <c r="P122" s="177">
        <v>4620.5934859256213</v>
      </c>
      <c r="Q122" s="177">
        <v>3755.7026406747636</v>
      </c>
      <c r="R122" s="177">
        <v>871.85615587497932</v>
      </c>
      <c r="S122" s="177">
        <v>11412.608197066116</v>
      </c>
      <c r="U122" s="366">
        <v>74866.875807718301</v>
      </c>
      <c r="V122" s="366">
        <v>56317.494771006706</v>
      </c>
      <c r="W122" s="366">
        <v>55447.244154857668</v>
      </c>
      <c r="X122" s="366">
        <v>872.64282498796149</v>
      </c>
      <c r="Y122" s="366">
        <v>18644.064056591105</v>
      </c>
      <c r="Z122" s="366">
        <v>9796.1589505695138</v>
      </c>
      <c r="AA122" s="366">
        <v>8850.1626832563998</v>
      </c>
      <c r="AB122" s="366">
        <v>66079.695442417898</v>
      </c>
      <c r="AC122" s="366">
        <v>18623.961222808623</v>
      </c>
      <c r="AD122" s="366">
        <v>16479.993976296639</v>
      </c>
      <c r="AE122" s="366">
        <v>-199.88042572090112</v>
      </c>
      <c r="AF122" s="366">
        <v>26780.088051850551</v>
      </c>
      <c r="AG122" s="366">
        <v>17110.548697789403</v>
      </c>
      <c r="AH122" s="366">
        <v>9631.5545931389315</v>
      </c>
      <c r="AI122" s="366">
        <v>34813.861619706593</v>
      </c>
      <c r="AJ122" s="366">
        <v>28297.341546164007</v>
      </c>
      <c r="AK122" s="366">
        <v>6569.0002064400323</v>
      </c>
      <c r="AL122" s="366">
        <v>85988.296460794663</v>
      </c>
    </row>
    <row r="123" spans="1:38" s="92" customFormat="1" ht="15" customHeight="1" x14ac:dyDescent="0.25">
      <c r="A123" s="208" t="s">
        <v>33</v>
      </c>
      <c r="B123" s="210" t="s">
        <v>292</v>
      </c>
      <c r="C123" s="210" t="s">
        <v>292</v>
      </c>
      <c r="D123" s="210" t="s">
        <v>292</v>
      </c>
      <c r="E123" s="210" t="s">
        <v>292</v>
      </c>
      <c r="F123" s="210" t="s">
        <v>292</v>
      </c>
      <c r="G123" s="210" t="s">
        <v>292</v>
      </c>
      <c r="H123" s="210" t="s">
        <v>292</v>
      </c>
      <c r="I123" s="210" t="s">
        <v>292</v>
      </c>
      <c r="J123" s="210" t="s">
        <v>292</v>
      </c>
      <c r="K123" s="210" t="s">
        <v>292</v>
      </c>
      <c r="L123" s="210" t="s">
        <v>292</v>
      </c>
      <c r="M123" s="210" t="s">
        <v>292</v>
      </c>
      <c r="N123" s="210" t="s">
        <v>292</v>
      </c>
      <c r="O123" s="210" t="s">
        <v>292</v>
      </c>
      <c r="P123" s="210" t="s">
        <v>292</v>
      </c>
      <c r="Q123" s="210" t="s">
        <v>292</v>
      </c>
      <c r="R123" s="210" t="s">
        <v>292</v>
      </c>
      <c r="S123" s="210" t="s">
        <v>292</v>
      </c>
      <c r="U123" s="210"/>
      <c r="V123" s="210"/>
      <c r="W123" s="210"/>
      <c r="X123" s="210"/>
      <c r="Y123" s="210"/>
      <c r="Z123" s="210"/>
      <c r="AA123" s="210"/>
      <c r="AB123" s="210"/>
      <c r="AC123" s="210"/>
      <c r="AD123" s="210"/>
      <c r="AE123" s="210"/>
      <c r="AF123" s="210"/>
      <c r="AG123" s="210"/>
      <c r="AH123" s="210"/>
      <c r="AI123" s="210"/>
      <c r="AJ123" s="210"/>
      <c r="AK123" s="210"/>
      <c r="AL123" s="210"/>
    </row>
    <row r="124" spans="1:38" s="92" customFormat="1" ht="15" customHeight="1" x14ac:dyDescent="0.25">
      <c r="A124" s="119" t="s">
        <v>95</v>
      </c>
      <c r="B124" s="177">
        <v>9350.0412048610287</v>
      </c>
      <c r="C124" s="177">
        <v>6716.9933357938271</v>
      </c>
      <c r="D124" s="177">
        <v>6602.0820154333369</v>
      </c>
      <c r="E124" s="177">
        <v>114.7309783488284</v>
      </c>
      <c r="F124" s="177">
        <v>2626.9213820300442</v>
      </c>
      <c r="G124" s="177">
        <v>1346.134131099368</v>
      </c>
      <c r="H124" s="177">
        <v>1280.7343880042786</v>
      </c>
      <c r="I124" s="177">
        <v>8067.0672730396636</v>
      </c>
      <c r="J124" s="177">
        <v>2153.1587795538421</v>
      </c>
      <c r="K124" s="177">
        <v>2203.6159715809526</v>
      </c>
      <c r="L124" s="177">
        <v>16.64178892131514</v>
      </c>
      <c r="M124" s="177">
        <v>2803.0971671331654</v>
      </c>
      <c r="N124" s="177">
        <v>1873.6583504022769</v>
      </c>
      <c r="O124" s="177">
        <v>920.79163612683158</v>
      </c>
      <c r="P124" s="177">
        <v>4301.3989331333169</v>
      </c>
      <c r="Q124" s="177">
        <v>3537.4937650854863</v>
      </c>
      <c r="R124" s="177">
        <v>768.27675532147498</v>
      </c>
      <c r="S124" s="177">
        <v>10067.1120799695</v>
      </c>
      <c r="U124" s="366">
        <v>70447.885458025426</v>
      </c>
      <c r="V124" s="366">
        <v>50609.186288538593</v>
      </c>
      <c r="W124" s="366">
        <v>49743.38694528248</v>
      </c>
      <c r="X124" s="366">
        <v>864.44055636924759</v>
      </c>
      <c r="Y124" s="366">
        <v>19792.53915290537</v>
      </c>
      <c r="Z124" s="366">
        <v>10142.447610768189</v>
      </c>
      <c r="AA124" s="366">
        <v>9649.6932464182373</v>
      </c>
      <c r="AB124" s="366">
        <v>60781.318368717351</v>
      </c>
      <c r="AC124" s="366">
        <v>16222.974824548424</v>
      </c>
      <c r="AD124" s="366">
        <v>16603.144537876688</v>
      </c>
      <c r="AE124" s="366">
        <v>125.38755862764893</v>
      </c>
      <c r="AF124" s="366">
        <v>21119.935605764837</v>
      </c>
      <c r="AG124" s="366">
        <v>14117.078841105957</v>
      </c>
      <c r="AH124" s="366">
        <v>6937.7045823976132</v>
      </c>
      <c r="AI124" s="366">
        <v>32408.890261692977</v>
      </c>
      <c r="AJ124" s="366">
        <v>26653.246773036597</v>
      </c>
      <c r="AK124" s="366">
        <v>5788.5812129696533</v>
      </c>
      <c r="AL124" s="366">
        <v>75850.655966530205</v>
      </c>
    </row>
    <row r="125" spans="1:38" s="92" customFormat="1" ht="15" customHeight="1" x14ac:dyDescent="0.25">
      <c r="A125" s="119" t="s">
        <v>96</v>
      </c>
      <c r="B125" s="177">
        <v>9668.9639335576703</v>
      </c>
      <c r="C125" s="177">
        <v>7142.105469146778</v>
      </c>
      <c r="D125" s="177">
        <v>7024.6365821721456</v>
      </c>
      <c r="E125" s="177">
        <v>117.43019819033584</v>
      </c>
      <c r="F125" s="177">
        <v>2530.2857998865793</v>
      </c>
      <c r="G125" s="177">
        <v>1281.9635827341601</v>
      </c>
      <c r="H125" s="177">
        <v>1248.24562134502</v>
      </c>
      <c r="I125" s="177">
        <v>8421.8234646168803</v>
      </c>
      <c r="J125" s="177">
        <v>2331.8258659871758</v>
      </c>
      <c r="K125" s="177">
        <v>2243.9406698481366</v>
      </c>
      <c r="L125" s="177">
        <v>-11.452205135856014</v>
      </c>
      <c r="M125" s="177">
        <v>4264.5951644752586</v>
      </c>
      <c r="N125" s="177">
        <v>2176.6612498481059</v>
      </c>
      <c r="O125" s="177">
        <v>2091.307199680673</v>
      </c>
      <c r="P125" s="177">
        <v>4707.4682360589713</v>
      </c>
      <c r="Q125" s="177">
        <v>3878.2459750830012</v>
      </c>
      <c r="R125" s="177">
        <v>833.65847988229916</v>
      </c>
      <c r="S125" s="177">
        <v>11585.793134346673</v>
      </c>
      <c r="U125" s="366">
        <v>72850.808757390274</v>
      </c>
      <c r="V125" s="366">
        <v>53812.1936572864</v>
      </c>
      <c r="W125" s="366">
        <v>52927.124328376034</v>
      </c>
      <c r="X125" s="366">
        <v>884.77782826508542</v>
      </c>
      <c r="Y125" s="366">
        <v>19064.438359245432</v>
      </c>
      <c r="Z125" s="366">
        <v>9658.9546141105293</v>
      </c>
      <c r="AA125" s="366">
        <v>9404.9066340240533</v>
      </c>
      <c r="AB125" s="366">
        <v>63454.228894155887</v>
      </c>
      <c r="AC125" s="366">
        <v>17569.141987280378</v>
      </c>
      <c r="AD125" s="366">
        <v>16906.970976970788</v>
      </c>
      <c r="AE125" s="366">
        <v>-86.286639596107136</v>
      </c>
      <c r="AF125" s="366">
        <v>32131.592266738837</v>
      </c>
      <c r="AG125" s="366">
        <v>16400.054186980553</v>
      </c>
      <c r="AH125" s="366">
        <v>15756.954095994031</v>
      </c>
      <c r="AI125" s="366">
        <v>35468.419424586318</v>
      </c>
      <c r="AJ125" s="366">
        <v>29220.644299262873</v>
      </c>
      <c r="AK125" s="366">
        <v>6281.1998166731837</v>
      </c>
      <c r="AL125" s="366">
        <v>87293.158370735022</v>
      </c>
    </row>
    <row r="126" spans="1:38" s="92" customFormat="1" ht="15" customHeight="1" x14ac:dyDescent="0.25">
      <c r="A126" s="119" t="s">
        <v>97</v>
      </c>
      <c r="B126" s="177">
        <v>9494.4007650084513</v>
      </c>
      <c r="C126" s="177">
        <v>6875.9648351701007</v>
      </c>
      <c r="D126" s="177">
        <v>6747.7647721960548</v>
      </c>
      <c r="E126" s="177">
        <v>127.67234300473729</v>
      </c>
      <c r="F126" s="177">
        <v>2614.9675913286023</v>
      </c>
      <c r="G126" s="177">
        <v>1333.2678884085335</v>
      </c>
      <c r="H126" s="177">
        <v>1281.6352666149728</v>
      </c>
      <c r="I126" s="177">
        <v>8211.3389936748954</v>
      </c>
      <c r="J126" s="177">
        <v>1522.1741636152974</v>
      </c>
      <c r="K126" s="177">
        <v>2001.6945136212958</v>
      </c>
      <c r="L126" s="177">
        <v>103.5525753702653</v>
      </c>
      <c r="M126" s="177">
        <v>6947.4679791539247</v>
      </c>
      <c r="N126" s="177">
        <v>2196.7194384844561</v>
      </c>
      <c r="O126" s="177">
        <v>4789.3385439559452</v>
      </c>
      <c r="P126" s="177">
        <v>4723.438434360045</v>
      </c>
      <c r="Q126" s="177">
        <v>3923.704616727201</v>
      </c>
      <c r="R126" s="177">
        <v>802.53136565463524</v>
      </c>
      <c r="S126" s="177">
        <v>13122.775769576358</v>
      </c>
      <c r="U126" s="366">
        <v>71535.562563956177</v>
      </c>
      <c r="V126" s="366">
        <v>51806.957050589124</v>
      </c>
      <c r="W126" s="366">
        <v>50841.033676111176</v>
      </c>
      <c r="X126" s="366">
        <v>961.94726836919313</v>
      </c>
      <c r="Y126" s="366">
        <v>19702.473316865355</v>
      </c>
      <c r="Z126" s="366">
        <v>10045.506905214097</v>
      </c>
      <c r="AA126" s="366">
        <v>9656.4809163105128</v>
      </c>
      <c r="AB126" s="366">
        <v>61868.333647843501</v>
      </c>
      <c r="AC126" s="366">
        <v>11468.821235759458</v>
      </c>
      <c r="AD126" s="366">
        <v>15081.767312879654</v>
      </c>
      <c r="AE126" s="366">
        <v>780.21687912726395</v>
      </c>
      <c r="AF126" s="366">
        <v>52345.69748893525</v>
      </c>
      <c r="AG126" s="366">
        <v>16551.182609261134</v>
      </c>
      <c r="AH126" s="366">
        <v>36085.271259436071</v>
      </c>
      <c r="AI126" s="366">
        <v>35588.746883685759</v>
      </c>
      <c r="AJ126" s="366">
        <v>29563.152434731099</v>
      </c>
      <c r="AK126" s="366">
        <v>6046.6725745248496</v>
      </c>
      <c r="AL126" s="366">
        <v>98873.554035873065</v>
      </c>
    </row>
    <row r="127" spans="1:38" s="92" customFormat="1" ht="15" customHeight="1" x14ac:dyDescent="0.25">
      <c r="A127" s="119" t="s">
        <v>98</v>
      </c>
      <c r="B127" s="177">
        <v>10064.34599408836</v>
      </c>
      <c r="C127" s="177">
        <v>7547.3265565675219</v>
      </c>
      <c r="D127" s="177">
        <v>7426.1207567882411</v>
      </c>
      <c r="E127" s="177">
        <v>121.25996581658016</v>
      </c>
      <c r="F127" s="177">
        <v>2526.2237718021483</v>
      </c>
      <c r="G127" s="177">
        <v>1285.1378386995864</v>
      </c>
      <c r="H127" s="177">
        <v>1241.0186305262891</v>
      </c>
      <c r="I127" s="177">
        <v>8827.0947151516903</v>
      </c>
      <c r="J127" s="177">
        <v>2319.8471427416471</v>
      </c>
      <c r="K127" s="177">
        <v>2193.3798941179402</v>
      </c>
      <c r="L127" s="177">
        <v>-19.465468670598483</v>
      </c>
      <c r="M127" s="177">
        <v>3457.9040922751788</v>
      </c>
      <c r="N127" s="177">
        <v>2072.0340578043838</v>
      </c>
      <c r="O127" s="177">
        <v>1381.0726017876621</v>
      </c>
      <c r="P127" s="177">
        <v>4504.4795478628967</v>
      </c>
      <c r="Q127" s="177">
        <v>3650.2151885308917</v>
      </c>
      <c r="R127" s="177">
        <v>861.62194803096531</v>
      </c>
      <c r="S127" s="177">
        <v>11384.121574643257</v>
      </c>
      <c r="U127" s="366">
        <v>75829.814892458759</v>
      </c>
      <c r="V127" s="366">
        <v>56865.331940457996</v>
      </c>
      <c r="W127" s="366">
        <v>55952.106842021007</v>
      </c>
      <c r="X127" s="366">
        <v>913.63321244502333</v>
      </c>
      <c r="Y127" s="366">
        <v>19033.833008643287</v>
      </c>
      <c r="Z127" s="366">
        <v>9682.8710456820336</v>
      </c>
      <c r="AA127" s="366">
        <v>9350.4548717003254</v>
      </c>
      <c r="AB127" s="366">
        <v>66507.74513131041</v>
      </c>
      <c r="AC127" s="366">
        <v>17478.888296986941</v>
      </c>
      <c r="AD127" s="366">
        <v>16526.020812231622</v>
      </c>
      <c r="AE127" s="366">
        <v>-146.66257369862427</v>
      </c>
      <c r="AF127" s="366">
        <v>26053.578383247335</v>
      </c>
      <c r="AG127" s="366">
        <v>15611.74060852713</v>
      </c>
      <c r="AH127" s="366">
        <v>10405.69151816914</v>
      </c>
      <c r="AI127" s="366">
        <v>33939.001153372999</v>
      </c>
      <c r="AJ127" s="366">
        <v>27502.546337986005</v>
      </c>
      <c r="AK127" s="366">
        <v>6491.8905674393081</v>
      </c>
      <c r="AL127" s="366">
        <v>85773.664004149628</v>
      </c>
    </row>
    <row r="128" spans="1:38" s="92" customFormat="1" ht="15" customHeight="1" x14ac:dyDescent="0.25">
      <c r="A128" s="208" t="s">
        <v>34</v>
      </c>
      <c r="B128" s="210" t="s">
        <v>292</v>
      </c>
      <c r="C128" s="210" t="s">
        <v>292</v>
      </c>
      <c r="D128" s="210" t="s">
        <v>292</v>
      </c>
      <c r="E128" s="210" t="s">
        <v>292</v>
      </c>
      <c r="F128" s="210" t="s">
        <v>292</v>
      </c>
      <c r="G128" s="210" t="s">
        <v>292</v>
      </c>
      <c r="H128" s="210" t="s">
        <v>292</v>
      </c>
      <c r="I128" s="210" t="s">
        <v>292</v>
      </c>
      <c r="J128" s="210" t="s">
        <v>292</v>
      </c>
      <c r="K128" s="210" t="s">
        <v>292</v>
      </c>
      <c r="L128" s="210" t="s">
        <v>292</v>
      </c>
      <c r="M128" s="210" t="s">
        <v>292</v>
      </c>
      <c r="N128" s="210" t="s">
        <v>292</v>
      </c>
      <c r="O128" s="210" t="s">
        <v>292</v>
      </c>
      <c r="P128" s="210" t="s">
        <v>292</v>
      </c>
      <c r="Q128" s="210" t="s">
        <v>292</v>
      </c>
      <c r="R128" s="210" t="s">
        <v>292</v>
      </c>
      <c r="S128" s="210" t="s">
        <v>292</v>
      </c>
      <c r="U128" s="210"/>
      <c r="V128" s="210"/>
      <c r="W128" s="210"/>
      <c r="X128" s="210"/>
      <c r="Y128" s="210"/>
      <c r="Z128" s="210"/>
      <c r="AA128" s="210"/>
      <c r="AB128" s="210"/>
      <c r="AC128" s="210"/>
      <c r="AD128" s="210"/>
      <c r="AE128" s="210"/>
      <c r="AF128" s="210"/>
      <c r="AG128" s="210"/>
      <c r="AH128" s="210"/>
      <c r="AI128" s="210"/>
      <c r="AJ128" s="210"/>
      <c r="AK128" s="210"/>
      <c r="AL128" s="210"/>
    </row>
    <row r="129" spans="1:38" s="92" customFormat="1" ht="15" customHeight="1" x14ac:dyDescent="0.25">
      <c r="A129" s="119" t="s">
        <v>95</v>
      </c>
      <c r="B129" s="177">
        <v>9315.7056415804418</v>
      </c>
      <c r="C129" s="177">
        <v>6706.1437941037593</v>
      </c>
      <c r="D129" s="177">
        <v>6595.7342195020874</v>
      </c>
      <c r="E129" s="177">
        <v>110.33773157092233</v>
      </c>
      <c r="F129" s="177">
        <v>2604.8202527889657</v>
      </c>
      <c r="G129" s="177">
        <v>1323.3530629773475</v>
      </c>
      <c r="H129" s="177">
        <v>1281.425783803895</v>
      </c>
      <c r="I129" s="177">
        <v>8032.432556796125</v>
      </c>
      <c r="J129" s="177">
        <v>2088.9301366414202</v>
      </c>
      <c r="K129" s="177">
        <v>2050.8932850896408</v>
      </c>
      <c r="L129" s="177">
        <v>1.2691783169573427</v>
      </c>
      <c r="M129" s="177">
        <v>2790.0796699074945</v>
      </c>
      <c r="N129" s="177">
        <v>1844.2961130680369</v>
      </c>
      <c r="O129" s="177">
        <v>892.62183535180759</v>
      </c>
      <c r="P129" s="177">
        <v>4271.4224273332165</v>
      </c>
      <c r="Q129" s="177">
        <v>3535.5620681779842</v>
      </c>
      <c r="R129" s="177">
        <v>738.47771308834831</v>
      </c>
      <c r="S129" s="177">
        <v>9920.9423594921627</v>
      </c>
      <c r="U129" s="366">
        <v>70189.184156487841</v>
      </c>
      <c r="V129" s="366">
        <v>50527.440416674777</v>
      </c>
      <c r="W129" s="366">
        <v>49695.559476838484</v>
      </c>
      <c r="X129" s="366">
        <v>831.33963852111435</v>
      </c>
      <c r="Y129" s="366">
        <v>19626.018194638462</v>
      </c>
      <c r="Z129" s="366">
        <v>9970.8036530028257</v>
      </c>
      <c r="AA129" s="366">
        <v>9654.9025680704472</v>
      </c>
      <c r="AB129" s="366">
        <v>60520.363099180409</v>
      </c>
      <c r="AC129" s="366">
        <v>15739.044114524781</v>
      </c>
      <c r="AD129" s="366">
        <v>15452.4554565079</v>
      </c>
      <c r="AE129" s="366">
        <v>9.5626240291150992</v>
      </c>
      <c r="AF129" s="366">
        <v>21021.855272918019</v>
      </c>
      <c r="AG129" s="366">
        <v>13895.849063911124</v>
      </c>
      <c r="AH129" s="366">
        <v>6725.4592184581943</v>
      </c>
      <c r="AI129" s="366">
        <v>32183.032278742121</v>
      </c>
      <c r="AJ129" s="366">
        <v>26638.692402687022</v>
      </c>
      <c r="AK129" s="366">
        <v>5564.0603292641608</v>
      </c>
      <c r="AL129" s="366">
        <v>74749.340207593705</v>
      </c>
    </row>
    <row r="130" spans="1:38" s="92" customFormat="1" ht="15" customHeight="1" x14ac:dyDescent="0.25">
      <c r="A130" s="119" t="s">
        <v>96</v>
      </c>
      <c r="B130" s="177">
        <v>9459.9979234959119</v>
      </c>
      <c r="C130" s="177">
        <v>6961.0327991815184</v>
      </c>
      <c r="D130" s="177">
        <v>6846.5588840798682</v>
      </c>
      <c r="E130" s="177">
        <v>114.40252978312289</v>
      </c>
      <c r="F130" s="177">
        <v>2500.8475089930002</v>
      </c>
      <c r="G130" s="177">
        <v>1266.6740554491435</v>
      </c>
      <c r="H130" s="177">
        <v>1234.1596241462028</v>
      </c>
      <c r="I130" s="177">
        <v>8226.2938386618735</v>
      </c>
      <c r="J130" s="177">
        <v>2279.8463084963269</v>
      </c>
      <c r="K130" s="177">
        <v>2216.3518418923331</v>
      </c>
      <c r="L130" s="177">
        <v>-2.5767458397912804</v>
      </c>
      <c r="M130" s="177">
        <v>4063.0508869922351</v>
      </c>
      <c r="N130" s="177">
        <v>2004.0743380435158</v>
      </c>
      <c r="O130" s="177">
        <v>2057.8194837379101</v>
      </c>
      <c r="P130" s="177">
        <v>4589.1640131155073</v>
      </c>
      <c r="Q130" s="177">
        <v>3782.4553625828175</v>
      </c>
      <c r="R130" s="177">
        <v>810.71128350893946</v>
      </c>
      <c r="S130" s="177">
        <v>11224.79426726133</v>
      </c>
      <c r="U130" s="366">
        <v>71276.354354579948</v>
      </c>
      <c r="V130" s="366">
        <v>52447.901625433151</v>
      </c>
      <c r="W130" s="366">
        <v>51585.397912099768</v>
      </c>
      <c r="X130" s="366">
        <v>861.96586065093948</v>
      </c>
      <c r="Y130" s="366">
        <v>18842.635556507761</v>
      </c>
      <c r="Z130" s="366">
        <v>9543.7556707815711</v>
      </c>
      <c r="AA130" s="366">
        <v>9298.7756881295645</v>
      </c>
      <c r="AB130" s="366">
        <v>61981.010927397889</v>
      </c>
      <c r="AC130" s="366">
        <v>17177.502011365577</v>
      </c>
      <c r="AD130" s="366">
        <v>16699.102952737783</v>
      </c>
      <c r="AE130" s="366">
        <v>-19.414491529907401</v>
      </c>
      <c r="AF130" s="366">
        <v>30613.056908042996</v>
      </c>
      <c r="AG130" s="366">
        <v>15099.698099988871</v>
      </c>
      <c r="AH130" s="366">
        <v>15504.640900223285</v>
      </c>
      <c r="AI130" s="366">
        <v>34577.056256818789</v>
      </c>
      <c r="AJ130" s="366">
        <v>28498.909929380239</v>
      </c>
      <c r="AK130" s="366">
        <v>6108.3041655981051</v>
      </c>
      <c r="AL130" s="366">
        <v>84573.212406680497</v>
      </c>
    </row>
    <row r="131" spans="1:38" s="92" customFormat="1" ht="15" customHeight="1" x14ac:dyDescent="0.25">
      <c r="A131" s="119" t="s">
        <v>97</v>
      </c>
      <c r="B131" s="177">
        <v>9213.6339405501021</v>
      </c>
      <c r="C131" s="177">
        <v>6663.9593357953854</v>
      </c>
      <c r="D131" s="177">
        <v>6538.9699017966586</v>
      </c>
      <c r="E131" s="177">
        <v>124.5494884319656</v>
      </c>
      <c r="F131" s="177">
        <v>2546.3728366747032</v>
      </c>
      <c r="G131" s="177">
        <v>1299.9296594466005</v>
      </c>
      <c r="H131" s="177">
        <v>1246.3605531148237</v>
      </c>
      <c r="I131" s="177">
        <v>7966.1766948461855</v>
      </c>
      <c r="J131" s="177">
        <v>1377.9236078482372</v>
      </c>
      <c r="K131" s="177">
        <v>2008.6534445336686</v>
      </c>
      <c r="L131" s="177">
        <v>119.04269781351358</v>
      </c>
      <c r="M131" s="177">
        <v>6848.3897485105545</v>
      </c>
      <c r="N131" s="177">
        <v>2151.4611125908505</v>
      </c>
      <c r="O131" s="177">
        <v>4832.1830635748975</v>
      </c>
      <c r="P131" s="177">
        <v>4562.7331520646085</v>
      </c>
      <c r="Q131" s="177">
        <v>3727.6807357747198</v>
      </c>
      <c r="R131" s="177">
        <v>841.47016534101601</v>
      </c>
      <c r="S131" s="177">
        <v>12877.121666844991</v>
      </c>
      <c r="U131" s="366">
        <v>69420.12492507475</v>
      </c>
      <c r="V131" s="366">
        <v>50209.601615550331</v>
      </c>
      <c r="W131" s="366">
        <v>49267.868725086926</v>
      </c>
      <c r="X131" s="366">
        <v>938.41812059064489</v>
      </c>
      <c r="Y131" s="366">
        <v>19185.646137925552</v>
      </c>
      <c r="Z131" s="366">
        <v>9794.3200191004125</v>
      </c>
      <c r="AA131" s="366">
        <v>9390.7035874436388</v>
      </c>
      <c r="AB131" s="366">
        <v>60021.15830731859</v>
      </c>
      <c r="AC131" s="366">
        <v>10381.965423332544</v>
      </c>
      <c r="AD131" s="366">
        <v>15134.199377838926</v>
      </c>
      <c r="AE131" s="366">
        <v>896.92720667591811</v>
      </c>
      <c r="AF131" s="366">
        <v>51599.192560152776</v>
      </c>
      <c r="AG131" s="366">
        <v>16210.183752815763</v>
      </c>
      <c r="AH131" s="366">
        <v>36408.083292505064</v>
      </c>
      <c r="AI131" s="366">
        <v>34377.912934230793</v>
      </c>
      <c r="AJ131" s="366">
        <v>28086.210503694627</v>
      </c>
      <c r="AK131" s="366">
        <v>6340.0569607618854</v>
      </c>
      <c r="AL131" s="366">
        <v>97022.673198843593</v>
      </c>
    </row>
    <row r="132" spans="1:38" s="92" customFormat="1" ht="15" customHeight="1" x14ac:dyDescent="0.25">
      <c r="A132" s="119" t="s">
        <v>98</v>
      </c>
      <c r="B132" s="177">
        <v>9757.7687529211289</v>
      </c>
      <c r="C132" s="177">
        <v>7273.1413536555101</v>
      </c>
      <c r="D132" s="177">
        <v>7154.7246496740108</v>
      </c>
      <c r="E132" s="177">
        <v>118.370827175792</v>
      </c>
      <c r="F132" s="177">
        <v>2490.6933627495714</v>
      </c>
      <c r="G132" s="177">
        <v>1258.6451091592774</v>
      </c>
      <c r="H132" s="177">
        <v>1232.0538787245371</v>
      </c>
      <c r="I132" s="177">
        <v>8527.6074058563445</v>
      </c>
      <c r="J132" s="177">
        <v>2170.9459352082463</v>
      </c>
      <c r="K132" s="177">
        <v>1974.3957007057952</v>
      </c>
      <c r="L132" s="177">
        <v>-26.982388238274837</v>
      </c>
      <c r="M132" s="177">
        <v>3508.642635740267</v>
      </c>
      <c r="N132" s="177">
        <v>2142.4577510578797</v>
      </c>
      <c r="O132" s="177">
        <v>1319.112908910648</v>
      </c>
      <c r="P132" s="177">
        <v>4382.6207380122369</v>
      </c>
      <c r="Q132" s="177">
        <v>3531.757290583228</v>
      </c>
      <c r="R132" s="177">
        <v>860.63260523403756</v>
      </c>
      <c r="S132" s="177">
        <v>11056.847906842322</v>
      </c>
      <c r="U132" s="366">
        <v>73519.908668884251</v>
      </c>
      <c r="V132" s="366">
        <v>54799.483529117446</v>
      </c>
      <c r="W132" s="366">
        <v>53907.272872968839</v>
      </c>
      <c r="X132" s="366">
        <v>891.86499735600489</v>
      </c>
      <c r="Y132" s="366">
        <v>18766.129141636648</v>
      </c>
      <c r="Z132" s="366">
        <v>9483.2615749605757</v>
      </c>
      <c r="AA132" s="366">
        <v>9282.9099492500245</v>
      </c>
      <c r="AB132" s="366">
        <v>64251.257999424633</v>
      </c>
      <c r="AC132" s="366">
        <v>16356.992148826532</v>
      </c>
      <c r="AD132" s="366">
        <v>14876.084406967815</v>
      </c>
      <c r="AE132" s="366">
        <v>-203.29880418128178</v>
      </c>
      <c r="AF132" s="366">
        <v>26435.867938985044</v>
      </c>
      <c r="AG132" s="366">
        <v>16142.347925345595</v>
      </c>
      <c r="AH132" s="366">
        <v>9938.8562121872783</v>
      </c>
      <c r="AI132" s="366">
        <v>33020.855950553203</v>
      </c>
      <c r="AJ132" s="366">
        <v>26610.025305899333</v>
      </c>
      <c r="AK132" s="366">
        <v>6484.4363641358559</v>
      </c>
      <c r="AL132" s="366">
        <v>83307.820554103484</v>
      </c>
    </row>
    <row r="133" spans="1:38" s="92" customFormat="1" ht="15" customHeight="1" x14ac:dyDescent="0.25">
      <c r="A133" s="208" t="s">
        <v>35</v>
      </c>
      <c r="B133" s="210" t="s">
        <v>292</v>
      </c>
      <c r="C133" s="210" t="s">
        <v>292</v>
      </c>
      <c r="D133" s="210" t="s">
        <v>292</v>
      </c>
      <c r="E133" s="210" t="s">
        <v>292</v>
      </c>
      <c r="F133" s="210" t="s">
        <v>292</v>
      </c>
      <c r="G133" s="210" t="s">
        <v>292</v>
      </c>
      <c r="H133" s="210" t="s">
        <v>292</v>
      </c>
      <c r="I133" s="210" t="s">
        <v>292</v>
      </c>
      <c r="J133" s="210" t="s">
        <v>292</v>
      </c>
      <c r="K133" s="210" t="s">
        <v>292</v>
      </c>
      <c r="L133" s="210" t="s">
        <v>292</v>
      </c>
      <c r="M133" s="210" t="s">
        <v>292</v>
      </c>
      <c r="N133" s="210" t="s">
        <v>292</v>
      </c>
      <c r="O133" s="210" t="s">
        <v>292</v>
      </c>
      <c r="P133" s="210" t="s">
        <v>292</v>
      </c>
      <c r="Q133" s="210" t="s">
        <v>292</v>
      </c>
      <c r="R133" s="210" t="s">
        <v>292</v>
      </c>
      <c r="S133" s="210" t="s">
        <v>292</v>
      </c>
      <c r="U133" s="210"/>
      <c r="V133" s="210"/>
      <c r="W133" s="210"/>
      <c r="X133" s="210"/>
      <c r="Y133" s="210"/>
      <c r="Z133" s="210"/>
      <c r="AA133" s="210"/>
      <c r="AB133" s="210"/>
      <c r="AC133" s="210"/>
      <c r="AD133" s="210"/>
      <c r="AE133" s="210"/>
      <c r="AF133" s="210"/>
      <c r="AG133" s="210"/>
      <c r="AH133" s="210"/>
      <c r="AI133" s="210"/>
      <c r="AJ133" s="210"/>
      <c r="AK133" s="210"/>
      <c r="AL133" s="210"/>
    </row>
    <row r="134" spans="1:38" s="92" customFormat="1" ht="15" customHeight="1" x14ac:dyDescent="0.25">
      <c r="A134" s="119" t="s">
        <v>95</v>
      </c>
      <c r="B134" s="177">
        <v>9176.891803837967</v>
      </c>
      <c r="C134" s="177">
        <v>6522.668771394885</v>
      </c>
      <c r="D134" s="178">
        <v>6411.2325257846633</v>
      </c>
      <c r="E134" s="178">
        <v>111.28539571997371</v>
      </c>
      <c r="F134" s="178">
        <v>2651.2141385736445</v>
      </c>
      <c r="G134" s="178">
        <v>1377.8357135612612</v>
      </c>
      <c r="H134" s="178">
        <v>1273.4496096691958</v>
      </c>
      <c r="I134" s="177">
        <v>7902.3773289802648</v>
      </c>
      <c r="J134" s="177">
        <v>1918.4934037031715</v>
      </c>
      <c r="K134" s="177">
        <v>2151.9141650323677</v>
      </c>
      <c r="L134" s="178">
        <v>43.055075636577101</v>
      </c>
      <c r="M134" s="178">
        <v>2755.9127442236113</v>
      </c>
      <c r="N134" s="178">
        <v>1812.6187213348628</v>
      </c>
      <c r="O134" s="178">
        <v>890.930526935123</v>
      </c>
      <c r="P134" s="178">
        <v>4074.8262483178742</v>
      </c>
      <c r="Q134" s="178">
        <v>3414.0356860979828</v>
      </c>
      <c r="R134" s="178">
        <v>660.70350587681264</v>
      </c>
      <c r="S134" s="178">
        <v>9760.4958625879844</v>
      </c>
      <c r="U134" s="366">
        <v>69143.291296017167</v>
      </c>
      <c r="V134" s="366">
        <v>49145.047858074766</v>
      </c>
      <c r="W134" s="367">
        <v>48305.431465524547</v>
      </c>
      <c r="X134" s="367">
        <v>838.47981405214193</v>
      </c>
      <c r="Y134" s="367">
        <v>19975.572927083125</v>
      </c>
      <c r="Z134" s="367">
        <v>10381.303183827324</v>
      </c>
      <c r="AA134" s="367">
        <v>9594.8060840525559</v>
      </c>
      <c r="AB134" s="366">
        <v>59540.461985201808</v>
      </c>
      <c r="AC134" s="366">
        <v>14454.888550201546</v>
      </c>
      <c r="AD134" s="366">
        <v>16213.597276436376</v>
      </c>
      <c r="AE134" s="367">
        <v>324.39846738379021</v>
      </c>
      <c r="AF134" s="367">
        <v>20764.4245713528</v>
      </c>
      <c r="AG134" s="367">
        <v>13657.175755897524</v>
      </c>
      <c r="AH134" s="367">
        <v>6712.7160551926845</v>
      </c>
      <c r="AI134" s="367">
        <v>30701.778367951025</v>
      </c>
      <c r="AJ134" s="367">
        <v>25723.051876905254</v>
      </c>
      <c r="AK134" s="367">
        <v>4978.0705650288455</v>
      </c>
      <c r="AL134" s="367">
        <v>73540.456076669172</v>
      </c>
    </row>
    <row r="135" spans="1:38" s="92" customFormat="1" ht="15" customHeight="1" x14ac:dyDescent="0.25">
      <c r="A135" s="119" t="s">
        <v>96</v>
      </c>
      <c r="B135" s="177">
        <v>9426.6639850637857</v>
      </c>
      <c r="C135" s="177">
        <v>6946.8200097175995</v>
      </c>
      <c r="D135" s="178">
        <v>6830.9394031208376</v>
      </c>
      <c r="E135" s="178">
        <v>115.72785522925199</v>
      </c>
      <c r="F135" s="178">
        <v>2480.6627454843606</v>
      </c>
      <c r="G135" s="178">
        <v>1283.705784691284</v>
      </c>
      <c r="H135" s="178">
        <v>1197.0054317982665</v>
      </c>
      <c r="I135" s="177">
        <v>8230.287437961857</v>
      </c>
      <c r="J135" s="177">
        <v>2614.4619397040306</v>
      </c>
      <c r="K135" s="177">
        <v>2288.5883282644895</v>
      </c>
      <c r="L135" s="178">
        <v>-30.093941456881868</v>
      </c>
      <c r="M135" s="178">
        <v>4071.7730702957347</v>
      </c>
      <c r="N135" s="178">
        <v>2014.8675034978496</v>
      </c>
      <c r="O135" s="178">
        <v>2054.868586360546</v>
      </c>
      <c r="P135" s="178">
        <v>4836.2603694568934</v>
      </c>
      <c r="Q135" s="178">
        <v>4041.8653565623076</v>
      </c>
      <c r="R135" s="178">
        <v>794.98031475461812</v>
      </c>
      <c r="S135" s="178">
        <v>11272.320619949929</v>
      </c>
      <c r="U135" s="366">
        <v>71025.199795463093</v>
      </c>
      <c r="V135" s="366">
        <v>52340.815363217254</v>
      </c>
      <c r="W135" s="367">
        <v>51467.712932813956</v>
      </c>
      <c r="X135" s="367">
        <v>871.95152522479918</v>
      </c>
      <c r="Y135" s="367">
        <v>18690.553455851918</v>
      </c>
      <c r="Z135" s="367">
        <v>9672.0812347564788</v>
      </c>
      <c r="AA135" s="367">
        <v>9018.8374258840395</v>
      </c>
      <c r="AB135" s="366">
        <v>62011.100701323616</v>
      </c>
      <c r="AC135" s="366">
        <v>19698.66348470002</v>
      </c>
      <c r="AD135" s="366">
        <v>17243.368759308796</v>
      </c>
      <c r="AE135" s="367">
        <v>-226.74280190687645</v>
      </c>
      <c r="AF135" s="367">
        <v>30678.774198143215</v>
      </c>
      <c r="AG135" s="367">
        <v>15181.019205104549</v>
      </c>
      <c r="AH135" s="367">
        <v>15482.407363933535</v>
      </c>
      <c r="AI135" s="367">
        <v>36438.803753672968</v>
      </c>
      <c r="AJ135" s="367">
        <v>30453.434529018708</v>
      </c>
      <c r="AK135" s="367">
        <v>5989.7791815186702</v>
      </c>
      <c r="AL135" s="367">
        <v>84931.299711012747</v>
      </c>
    </row>
    <row r="136" spans="1:38" s="92" customFormat="1" ht="15" customHeight="1" x14ac:dyDescent="0.25">
      <c r="A136" s="119" t="s">
        <v>97</v>
      </c>
      <c r="B136" s="177">
        <v>9212.5972273911466</v>
      </c>
      <c r="C136" s="177">
        <v>6611.4096846481143</v>
      </c>
      <c r="D136" s="178">
        <v>6486.9770737571762</v>
      </c>
      <c r="E136" s="178">
        <v>124.24730912925455</v>
      </c>
      <c r="F136" s="178">
        <v>2599.1713986330801</v>
      </c>
      <c r="G136" s="178">
        <v>1350.8776370936439</v>
      </c>
      <c r="H136" s="178">
        <v>1248.3638410533576</v>
      </c>
      <c r="I136" s="177">
        <v>7963.6301723350962</v>
      </c>
      <c r="J136" s="177">
        <v>1338.7028912283056</v>
      </c>
      <c r="K136" s="177">
        <v>1925.8075747894131</v>
      </c>
      <c r="L136" s="178">
        <v>88.520629425718639</v>
      </c>
      <c r="M136" s="178">
        <v>7063.3455992998561</v>
      </c>
      <c r="N136" s="178">
        <v>2385.6162303162928</v>
      </c>
      <c r="O136" s="178">
        <v>4800.2235992940405</v>
      </c>
      <c r="P136" s="178">
        <v>4806.7019943275372</v>
      </c>
      <c r="Q136" s="178">
        <v>4027.8855961926874</v>
      </c>
      <c r="R136" s="178">
        <v>778.66895346898718</v>
      </c>
      <c r="S136" s="178">
        <v>12843.098844226712</v>
      </c>
      <c r="U136" s="366">
        <v>69412.3138097786</v>
      </c>
      <c r="V136" s="366">
        <v>49813.666268981222</v>
      </c>
      <c r="W136" s="367">
        <v>48876.128762223445</v>
      </c>
      <c r="X136" s="367">
        <v>936.14135063436845</v>
      </c>
      <c r="Y136" s="367">
        <v>19583.456903000944</v>
      </c>
      <c r="Z136" s="367">
        <v>10178.18755668206</v>
      </c>
      <c r="AA136" s="367">
        <v>9405.7973604165236</v>
      </c>
      <c r="AB136" s="366">
        <v>60001.971533458789</v>
      </c>
      <c r="AC136" s="366">
        <v>10086.456933959669</v>
      </c>
      <c r="AD136" s="366">
        <v>14509.997172250834</v>
      </c>
      <c r="AE136" s="367">
        <v>666.95868240807715</v>
      </c>
      <c r="AF136" s="367">
        <v>53218.777417924772</v>
      </c>
      <c r="AG136" s="367">
        <v>17974.425487318109</v>
      </c>
      <c r="AH136" s="367">
        <v>36167.28470888095</v>
      </c>
      <c r="AI136" s="367">
        <v>36216.096176260835</v>
      </c>
      <c r="AJ136" s="367">
        <v>30348.104024513807</v>
      </c>
      <c r="AK136" s="367">
        <v>5866.8812299120846</v>
      </c>
      <c r="AL136" s="367">
        <v>96766.328241826166</v>
      </c>
    </row>
    <row r="137" spans="1:38" s="92" customFormat="1" ht="15" customHeight="1" x14ac:dyDescent="0.25">
      <c r="A137" s="119" t="s">
        <v>98</v>
      </c>
      <c r="B137" s="177">
        <v>9554.4330137529123</v>
      </c>
      <c r="C137" s="177">
        <v>7086.4553405583611</v>
      </c>
      <c r="D137" s="177">
        <v>6970.627770035896</v>
      </c>
      <c r="E137" s="177">
        <v>115.67847209094744</v>
      </c>
      <c r="F137" s="177">
        <v>2469.5284843283875</v>
      </c>
      <c r="G137" s="177">
        <v>1243.8719266382634</v>
      </c>
      <c r="H137" s="177">
        <v>1225.5923554279916</v>
      </c>
      <c r="I137" s="177">
        <v>8329.2863763899968</v>
      </c>
      <c r="J137" s="177">
        <v>2384.0692147678656</v>
      </c>
      <c r="K137" s="177">
        <v>1965.804033701565</v>
      </c>
      <c r="L137" s="177">
        <v>-44.136115194713859</v>
      </c>
      <c r="M137" s="177">
        <v>3767.180072673385</v>
      </c>
      <c r="N137" s="177">
        <v>2399.0534282087283</v>
      </c>
      <c r="O137" s="177">
        <v>1305.4869363600828</v>
      </c>
      <c r="P137" s="177">
        <v>4673.0708282531059</v>
      </c>
      <c r="Q137" s="177">
        <v>3829.5213193058235</v>
      </c>
      <c r="R137" s="177">
        <v>849.2801597267844</v>
      </c>
      <c r="S137" s="177">
        <v>11024.917475908911</v>
      </c>
      <c r="U137" s="366">
        <v>71987.875542121328</v>
      </c>
      <c r="V137" s="366">
        <v>53392.897763436973</v>
      </c>
      <c r="W137" s="366">
        <v>52520.194933335464</v>
      </c>
      <c r="X137" s="366">
        <v>871.57944796924346</v>
      </c>
      <c r="Y137" s="366">
        <v>18606.662365172237</v>
      </c>
      <c r="Z137" s="366">
        <v>9371.9530312559964</v>
      </c>
      <c r="AA137" s="366">
        <v>9234.2256019722026</v>
      </c>
      <c r="AB137" s="366">
        <v>62757.008202910438</v>
      </c>
      <c r="AC137" s="366">
        <v>17962.769498668484</v>
      </c>
      <c r="AD137" s="366">
        <v>14811.350491924442</v>
      </c>
      <c r="AE137" s="366">
        <v>-332.54355993457159</v>
      </c>
      <c r="AF137" s="366">
        <v>28383.818257557621</v>
      </c>
      <c r="AG137" s="366">
        <v>18075.668054838665</v>
      </c>
      <c r="AH137" s="366">
        <v>9836.1913220050446</v>
      </c>
      <c r="AI137" s="366">
        <v>35209.252155473027</v>
      </c>
      <c r="AJ137" s="366">
        <v>28853.52838030973</v>
      </c>
      <c r="AK137" s="366">
        <v>6398.9013634614575</v>
      </c>
      <c r="AL137" s="366">
        <v>83067.2407222357</v>
      </c>
    </row>
    <row r="138" spans="1:38" s="92" customFormat="1" ht="15" customHeight="1" x14ac:dyDescent="0.25">
      <c r="A138" s="208" t="s">
        <v>55</v>
      </c>
      <c r="B138" s="211" t="s">
        <v>292</v>
      </c>
      <c r="C138" s="211" t="s">
        <v>292</v>
      </c>
      <c r="D138" s="211" t="s">
        <v>292</v>
      </c>
      <c r="E138" s="211" t="s">
        <v>292</v>
      </c>
      <c r="F138" s="211" t="s">
        <v>292</v>
      </c>
      <c r="G138" s="211" t="s">
        <v>292</v>
      </c>
      <c r="H138" s="211" t="s">
        <v>292</v>
      </c>
      <c r="I138" s="211" t="s">
        <v>292</v>
      </c>
      <c r="J138" s="211" t="s">
        <v>292</v>
      </c>
      <c r="K138" s="211" t="s">
        <v>292</v>
      </c>
      <c r="L138" s="211" t="s">
        <v>292</v>
      </c>
      <c r="M138" s="211" t="s">
        <v>292</v>
      </c>
      <c r="N138" s="211" t="s">
        <v>292</v>
      </c>
      <c r="O138" s="211" t="s">
        <v>292</v>
      </c>
      <c r="P138" s="211" t="s">
        <v>292</v>
      </c>
      <c r="Q138" s="211" t="s">
        <v>292</v>
      </c>
      <c r="R138" s="211" t="s">
        <v>292</v>
      </c>
      <c r="S138" s="211" t="s">
        <v>292</v>
      </c>
      <c r="U138" s="211"/>
      <c r="V138" s="211"/>
      <c r="W138" s="211"/>
      <c r="X138" s="211"/>
      <c r="Y138" s="211"/>
      <c r="Z138" s="211"/>
      <c r="AA138" s="211"/>
      <c r="AB138" s="211"/>
      <c r="AC138" s="211"/>
      <c r="AD138" s="211"/>
      <c r="AE138" s="211"/>
      <c r="AF138" s="211"/>
      <c r="AG138" s="211"/>
      <c r="AH138" s="211"/>
      <c r="AI138" s="211"/>
      <c r="AJ138" s="211"/>
      <c r="AK138" s="211"/>
      <c r="AL138" s="211"/>
    </row>
    <row r="139" spans="1:38" s="96" customFormat="1" ht="15" customHeight="1" x14ac:dyDescent="0.25">
      <c r="A139" s="119" t="s">
        <v>95</v>
      </c>
      <c r="B139" s="177">
        <v>9010.5910294722544</v>
      </c>
      <c r="C139" s="177">
        <v>6384.963235465375</v>
      </c>
      <c r="D139" s="177">
        <v>6275.2985116770296</v>
      </c>
      <c r="E139" s="177">
        <v>109.50980150095893</v>
      </c>
      <c r="F139" s="177">
        <v>2626.721044934477</v>
      </c>
      <c r="G139" s="177">
        <v>1357.8691611872316</v>
      </c>
      <c r="H139" s="177">
        <v>1268.9193748042396</v>
      </c>
      <c r="I139" s="177">
        <v>7741.8248788137398</v>
      </c>
      <c r="J139" s="177">
        <v>1927.0157820684008</v>
      </c>
      <c r="K139" s="177">
        <v>1953.8476332026489</v>
      </c>
      <c r="L139" s="177">
        <v>14.505241135233755</v>
      </c>
      <c r="M139" s="177">
        <v>3108.1763539798585</v>
      </c>
      <c r="N139" s="177">
        <v>2122.091085631766</v>
      </c>
      <c r="O139" s="177">
        <v>944.85374118565153</v>
      </c>
      <c r="P139" s="177">
        <v>4364.611034699642</v>
      </c>
      <c r="Q139" s="177">
        <v>3713.4775170889093</v>
      </c>
      <c r="R139" s="177">
        <v>650.04895458230658</v>
      </c>
      <c r="S139" s="177">
        <v>9673.5142628621543</v>
      </c>
      <c r="U139" s="366">
        <v>67890.298111558703</v>
      </c>
      <c r="V139" s="366">
        <v>48107.505497613871</v>
      </c>
      <c r="W139" s="366">
        <v>47281.236636230584</v>
      </c>
      <c r="X139" s="366">
        <v>825.10159940897506</v>
      </c>
      <c r="Y139" s="366">
        <v>19791.029713058819</v>
      </c>
      <c r="Z139" s="366">
        <v>10230.865194965198</v>
      </c>
      <c r="AA139" s="366">
        <v>9560.6730294625431</v>
      </c>
      <c r="AB139" s="366">
        <v>58330.779549422128</v>
      </c>
      <c r="AC139" s="366">
        <v>14519.100409994366</v>
      </c>
      <c r="AD139" s="366">
        <v>14721.264992365359</v>
      </c>
      <c r="AE139" s="366">
        <v>109.28973933341874</v>
      </c>
      <c r="AF139" s="366">
        <v>23418.554739061245</v>
      </c>
      <c r="AG139" s="366">
        <v>15988.895284692542</v>
      </c>
      <c r="AH139" s="366">
        <v>7119.0005129632918</v>
      </c>
      <c r="AI139" s="366">
        <v>32885.161840944456</v>
      </c>
      <c r="AJ139" s="366">
        <v>27979.196352506387</v>
      </c>
      <c r="AK139" s="366">
        <v>4897.7938483003891</v>
      </c>
      <c r="AL139" s="366">
        <v>72885.093213534899</v>
      </c>
    </row>
    <row r="140" spans="1:38" s="96" customFormat="1" ht="15" customHeight="1" x14ac:dyDescent="0.25">
      <c r="A140" s="119" t="s">
        <v>96</v>
      </c>
      <c r="B140" s="177">
        <v>9310.7968432658581</v>
      </c>
      <c r="C140" s="177">
        <v>6776.428487797979</v>
      </c>
      <c r="D140" s="178">
        <v>6659.2508497207127</v>
      </c>
      <c r="E140" s="178">
        <v>117.03053789933921</v>
      </c>
      <c r="F140" s="178">
        <v>2533.6256324325395</v>
      </c>
      <c r="G140" s="178">
        <v>1304.6245683252248</v>
      </c>
      <c r="H140" s="178">
        <v>1229.0246521005606</v>
      </c>
      <c r="I140" s="177">
        <v>8081.6132696020231</v>
      </c>
      <c r="J140" s="177">
        <v>2397.9160180028812</v>
      </c>
      <c r="K140" s="177">
        <v>2090.927591327863</v>
      </c>
      <c r="L140" s="178">
        <v>-24.293830667589763</v>
      </c>
      <c r="M140" s="178">
        <v>4500.1159028601614</v>
      </c>
      <c r="N140" s="178">
        <v>2267.152795716162</v>
      </c>
      <c r="O140" s="178">
        <v>2229.3150673055743</v>
      </c>
      <c r="P140" s="178">
        <v>4995.4863037342056</v>
      </c>
      <c r="Q140" s="178">
        <v>4259.0995243567349</v>
      </c>
      <c r="R140" s="178">
        <v>734.86271042799012</v>
      </c>
      <c r="S140" s="178">
        <v>11206.400802942853</v>
      </c>
      <c r="U140" s="366">
        <v>70152.198815586613</v>
      </c>
      <c r="V140" s="366">
        <v>51057.000441313874</v>
      </c>
      <c r="W140" s="367">
        <v>50174.125527220713</v>
      </c>
      <c r="X140" s="367">
        <v>881.76658780257128</v>
      </c>
      <c r="Y140" s="367">
        <v>19089.60232756297</v>
      </c>
      <c r="Z140" s="367">
        <v>9829.6938100464067</v>
      </c>
      <c r="AA140" s="367">
        <v>9260.0862412516744</v>
      </c>
      <c r="AB140" s="366">
        <v>60890.915179816446</v>
      </c>
      <c r="AC140" s="366">
        <v>18067.098237642709</v>
      </c>
      <c r="AD140" s="366">
        <v>15754.093936859785</v>
      </c>
      <c r="AE140" s="367">
        <v>-183.04186716495508</v>
      </c>
      <c r="AF140" s="367">
        <v>33906.123270099888</v>
      </c>
      <c r="AG140" s="367">
        <v>17081.862739323424</v>
      </c>
      <c r="AH140" s="367">
        <v>16796.774374613851</v>
      </c>
      <c r="AI140" s="367">
        <v>37638.491555485372</v>
      </c>
      <c r="AJ140" s="367">
        <v>32090.185366265821</v>
      </c>
      <c r="AK140" s="367">
        <v>5536.8230917196915</v>
      </c>
      <c r="AL140" s="367">
        <v>84434.626849772932</v>
      </c>
    </row>
    <row r="141" spans="1:38" s="96" customFormat="1" ht="15" customHeight="1" x14ac:dyDescent="0.25">
      <c r="A141" s="119" t="s">
        <v>97</v>
      </c>
      <c r="B141" s="177">
        <v>9084.2437319230503</v>
      </c>
      <c r="C141" s="177">
        <v>6406.4679188632108</v>
      </c>
      <c r="D141" s="178">
        <v>6280.9417092665126</v>
      </c>
      <c r="E141" s="178">
        <v>125.71071947805923</v>
      </c>
      <c r="F141" s="178">
        <v>2679.1994582153934</v>
      </c>
      <c r="G141" s="178">
        <v>1387.2694802993192</v>
      </c>
      <c r="H141" s="178">
        <v>1292.0172390557432</v>
      </c>
      <c r="I141" s="177">
        <v>7792.4301014220227</v>
      </c>
      <c r="J141" s="177">
        <v>1249.6617447983501</v>
      </c>
      <c r="K141" s="177">
        <v>2012.6646019015675</v>
      </c>
      <c r="L141" s="178">
        <v>102.16122805209315</v>
      </c>
      <c r="M141" s="178">
        <v>7409.8586761333763</v>
      </c>
      <c r="N141" s="178">
        <v>2465.0229903024942</v>
      </c>
      <c r="O141" s="178">
        <v>5027.0869281324431</v>
      </c>
      <c r="P141" s="178">
        <v>4993.9977662123447</v>
      </c>
      <c r="Q141" s="178">
        <v>4195.2514817097463</v>
      </c>
      <c r="R141" s="178">
        <v>799.2188445439923</v>
      </c>
      <c r="S141" s="178">
        <v>12777.037061460302</v>
      </c>
      <c r="U141" s="366">
        <v>68445.234398174231</v>
      </c>
      <c r="V141" s="366">
        <v>48269.532534674865</v>
      </c>
      <c r="W141" s="367">
        <v>47323.755308468542</v>
      </c>
      <c r="X141" s="367">
        <v>947.16741590743732</v>
      </c>
      <c r="Y141" s="367">
        <v>20186.428317923881</v>
      </c>
      <c r="Z141" s="367">
        <v>10452.381899315222</v>
      </c>
      <c r="AA141" s="367">
        <v>9734.7038876654969</v>
      </c>
      <c r="AB141" s="366">
        <v>58712.06459916423</v>
      </c>
      <c r="AC141" s="366">
        <v>9415.5764161831703</v>
      </c>
      <c r="AD141" s="366">
        <v>15164.421443027361</v>
      </c>
      <c r="AE141" s="367">
        <v>769.73377275849589</v>
      </c>
      <c r="AF141" s="367">
        <v>55829.580195326926</v>
      </c>
      <c r="AG141" s="367">
        <v>18572.715720434146</v>
      </c>
      <c r="AH141" s="367">
        <v>37876.586460013896</v>
      </c>
      <c r="AI141" s="367">
        <v>37627.276169526915</v>
      </c>
      <c r="AJ141" s="367">
        <v>31609.122288942086</v>
      </c>
      <c r="AK141" s="367">
        <v>6021.7143842167106</v>
      </c>
      <c r="AL141" s="367">
        <v>96268.585739572649</v>
      </c>
    </row>
    <row r="142" spans="1:38" s="92" customFormat="1" ht="15" customHeight="1" x14ac:dyDescent="0.25">
      <c r="A142" s="119" t="s">
        <v>98</v>
      </c>
      <c r="B142" s="177">
        <v>9425.0310512347169</v>
      </c>
      <c r="C142" s="177">
        <v>6926.11631869547</v>
      </c>
      <c r="D142" s="178">
        <v>6807.9269952368213</v>
      </c>
      <c r="E142" s="178">
        <v>118.00437517135717</v>
      </c>
      <c r="F142" s="178">
        <v>2497.4657630940042</v>
      </c>
      <c r="G142" s="178">
        <v>1263.6241696403156</v>
      </c>
      <c r="H142" s="178">
        <v>1233.6833690637754</v>
      </c>
      <c r="I142" s="177">
        <v>8191.146580050523</v>
      </c>
      <c r="J142" s="177">
        <v>2376.8131449393009</v>
      </c>
      <c r="K142" s="177">
        <v>2085.3638734389688</v>
      </c>
      <c r="L142" s="178">
        <v>-22.483018407178843</v>
      </c>
      <c r="M142" s="178">
        <v>3924.6453714811373</v>
      </c>
      <c r="N142" s="178">
        <v>2473.088639505484</v>
      </c>
      <c r="O142" s="178">
        <v>1413.8629618972391</v>
      </c>
      <c r="P142" s="178">
        <v>4667.9657415804832</v>
      </c>
      <c r="Q142" s="178">
        <v>3906.4718760477776</v>
      </c>
      <c r="R142" s="178">
        <v>762.41065679843211</v>
      </c>
      <c r="S142" s="178">
        <v>11052.772058812416</v>
      </c>
      <c r="U142" s="366">
        <v>71012.896455527982</v>
      </c>
      <c r="V142" s="366">
        <v>52184.823403211019</v>
      </c>
      <c r="W142" s="367">
        <v>51294.325945611832</v>
      </c>
      <c r="X142" s="367">
        <v>889.10396472859065</v>
      </c>
      <c r="Y142" s="367">
        <v>18817.155792031775</v>
      </c>
      <c r="Z142" s="367">
        <v>9520.7763061549576</v>
      </c>
      <c r="AA142" s="367">
        <v>9295.1873442110173</v>
      </c>
      <c r="AB142" s="366">
        <v>61716.193907390669</v>
      </c>
      <c r="AC142" s="366">
        <v>17908.098640545162</v>
      </c>
      <c r="AD142" s="366">
        <v>15712.174104425911</v>
      </c>
      <c r="AE142" s="367">
        <v>-169.39830218888901</v>
      </c>
      <c r="AF142" s="367">
        <v>29570.240551424631</v>
      </c>
      <c r="AG142" s="367">
        <v>18633.48635435407</v>
      </c>
      <c r="AH142" s="367">
        <v>10652.750486414749</v>
      </c>
      <c r="AI142" s="367">
        <v>35170.787879938151</v>
      </c>
      <c r="AJ142" s="367">
        <v>29433.312350081982</v>
      </c>
      <c r="AK142" s="367">
        <v>5744.3830936477871</v>
      </c>
      <c r="AL142" s="367">
        <v>83277.111077122157</v>
      </c>
    </row>
    <row r="143" spans="1:38" s="92" customFormat="1" ht="15" customHeight="1" x14ac:dyDescent="0.25">
      <c r="A143" s="208" t="s">
        <v>91</v>
      </c>
      <c r="B143" s="215" t="s">
        <v>292</v>
      </c>
      <c r="C143" s="215" t="s">
        <v>292</v>
      </c>
      <c r="D143" s="215" t="s">
        <v>292</v>
      </c>
      <c r="E143" s="215" t="s">
        <v>292</v>
      </c>
      <c r="F143" s="215" t="s">
        <v>292</v>
      </c>
      <c r="G143" s="215" t="s">
        <v>292</v>
      </c>
      <c r="H143" s="215" t="s">
        <v>292</v>
      </c>
      <c r="I143" s="215" t="s">
        <v>292</v>
      </c>
      <c r="J143" s="215" t="s">
        <v>292</v>
      </c>
      <c r="K143" s="215" t="s">
        <v>292</v>
      </c>
      <c r="L143" s="215" t="s">
        <v>292</v>
      </c>
      <c r="M143" s="215" t="s">
        <v>292</v>
      </c>
      <c r="N143" s="215" t="s">
        <v>292</v>
      </c>
      <c r="O143" s="215" t="s">
        <v>292</v>
      </c>
      <c r="P143" s="215" t="s">
        <v>292</v>
      </c>
      <c r="Q143" s="215" t="s">
        <v>292</v>
      </c>
      <c r="R143" s="215" t="s">
        <v>292</v>
      </c>
      <c r="S143" s="215" t="s">
        <v>292</v>
      </c>
      <c r="U143" s="215"/>
      <c r="V143" s="215"/>
      <c r="W143" s="215"/>
      <c r="X143" s="215"/>
      <c r="Y143" s="215"/>
      <c r="Z143" s="215"/>
      <c r="AA143" s="215"/>
      <c r="AB143" s="215"/>
      <c r="AC143" s="215"/>
      <c r="AD143" s="215"/>
      <c r="AE143" s="215"/>
      <c r="AF143" s="215"/>
      <c r="AG143" s="215"/>
      <c r="AH143" s="215"/>
      <c r="AI143" s="215"/>
      <c r="AJ143" s="215"/>
      <c r="AK143" s="215"/>
      <c r="AL143" s="215"/>
    </row>
    <row r="144" spans="1:38" s="92" customFormat="1" ht="15" customHeight="1" x14ac:dyDescent="0.25">
      <c r="A144" s="119" t="s">
        <v>95</v>
      </c>
      <c r="B144" s="177">
        <v>8953.186167385089</v>
      </c>
      <c r="C144" s="177">
        <v>6327.2829965785668</v>
      </c>
      <c r="D144" s="178">
        <v>6208.5998962485355</v>
      </c>
      <c r="E144" s="178">
        <v>118.64929125981062</v>
      </c>
      <c r="F144" s="178">
        <v>2626.5992430242081</v>
      </c>
      <c r="G144" s="178">
        <v>1357.938257128131</v>
      </c>
      <c r="H144" s="178">
        <v>1268.7273114031343</v>
      </c>
      <c r="I144" s="177">
        <v>7684.4523799004101</v>
      </c>
      <c r="J144" s="177">
        <v>2327.2324301492977</v>
      </c>
      <c r="K144" s="177">
        <v>2069.8674138150095</v>
      </c>
      <c r="L144" s="178">
        <v>-23.430243705971922</v>
      </c>
      <c r="M144" s="178">
        <v>3369.1449160525549</v>
      </c>
      <c r="N144" s="178">
        <v>2243.66289744406</v>
      </c>
      <c r="O144" s="178">
        <v>1103.1858801818869</v>
      </c>
      <c r="P144" s="178">
        <v>4775.2188853522484</v>
      </c>
      <c r="Q144" s="178">
        <v>4077.1600555061159</v>
      </c>
      <c r="R144" s="178">
        <v>697.13708928502456</v>
      </c>
      <c r="S144" s="178">
        <v>9867.7156368613232</v>
      </c>
      <c r="U144" s="366">
        <v>67457.781178162957</v>
      </c>
      <c r="V144" s="366">
        <v>47672.913737721217</v>
      </c>
      <c r="W144" s="367">
        <v>46778.695918284597</v>
      </c>
      <c r="X144" s="367">
        <v>893.96308499704321</v>
      </c>
      <c r="Y144" s="367">
        <v>19790.111996565898</v>
      </c>
      <c r="Z144" s="367">
        <v>10231.385798331903</v>
      </c>
      <c r="AA144" s="367">
        <v>9559.2259277669164</v>
      </c>
      <c r="AB144" s="366">
        <v>57898.506456359646</v>
      </c>
      <c r="AC144" s="366">
        <v>17534.532744959884</v>
      </c>
      <c r="AD144" s="366">
        <v>15595.416029389191</v>
      </c>
      <c r="AE144" s="367">
        <v>-176.53517120264544</v>
      </c>
      <c r="AF144" s="367">
        <v>25384.822369997975</v>
      </c>
      <c r="AG144" s="367">
        <v>16904.87810079227</v>
      </c>
      <c r="AH144" s="367">
        <v>8311.9540142304268</v>
      </c>
      <c r="AI144" s="367">
        <v>35978.886691686515</v>
      </c>
      <c r="AJ144" s="367">
        <v>30719.362438210832</v>
      </c>
      <c r="AK144" s="367">
        <v>5252.5793992180179</v>
      </c>
      <c r="AL144" s="367">
        <v>74348.303465931647</v>
      </c>
    </row>
    <row r="145" spans="1:38" ht="15" customHeight="1" x14ac:dyDescent="0.2">
      <c r="A145" s="119" t="s">
        <v>96</v>
      </c>
      <c r="B145" s="177">
        <v>9275.3130563488176</v>
      </c>
      <c r="C145" s="177">
        <v>6751.7628576744564</v>
      </c>
      <c r="D145" s="178">
        <v>6622.3780403451374</v>
      </c>
      <c r="E145" s="178">
        <v>129.36543704689512</v>
      </c>
      <c r="F145" s="178">
        <v>2523.1980006178137</v>
      </c>
      <c r="G145" s="178">
        <v>1291.524486942928</v>
      </c>
      <c r="H145" s="178">
        <v>1231.6358727193553</v>
      </c>
      <c r="I145" s="177">
        <v>8043.6803983039281</v>
      </c>
      <c r="J145" s="177">
        <v>2495.6961004952145</v>
      </c>
      <c r="K145" s="177">
        <v>2257.9985301326942</v>
      </c>
      <c r="L145" s="178">
        <v>-19.76318590530493</v>
      </c>
      <c r="M145" s="178">
        <v>4969.0368360353914</v>
      </c>
      <c r="N145" s="178">
        <v>2587.7312081444229</v>
      </c>
      <c r="O145" s="178">
        <v>2375.8584269161215</v>
      </c>
      <c r="P145" s="178">
        <v>5341.8395728641235</v>
      </c>
      <c r="Q145" s="178">
        <v>4495.6745341070819</v>
      </c>
      <c r="R145" s="178">
        <v>846.09225862412529</v>
      </c>
      <c r="S145" s="178">
        <v>11395.562606151307</v>
      </c>
      <c r="U145" s="366">
        <v>69884.846223060173</v>
      </c>
      <c r="V145" s="366">
        <v>50871.157251148194</v>
      </c>
      <c r="W145" s="367">
        <v>49896.307344980443</v>
      </c>
      <c r="X145" s="367">
        <v>974.70388542983142</v>
      </c>
      <c r="Y145" s="367">
        <v>19011.035335654917</v>
      </c>
      <c r="Z145" s="367">
        <v>9730.991246871492</v>
      </c>
      <c r="AA145" s="367">
        <v>9279.7604830039836</v>
      </c>
      <c r="AB145" s="366">
        <v>60605.109961020949</v>
      </c>
      <c r="AC145" s="366">
        <v>18803.822269181193</v>
      </c>
      <c r="AD145" s="366">
        <v>17012.889925284784</v>
      </c>
      <c r="AE145" s="367">
        <v>-148.90572420352001</v>
      </c>
      <c r="AF145" s="367">
        <v>37439.208041108657</v>
      </c>
      <c r="AG145" s="367">
        <v>19497.260787764157</v>
      </c>
      <c r="AH145" s="367">
        <v>17900.905317599518</v>
      </c>
      <c r="AI145" s="367">
        <v>40248.090261744743</v>
      </c>
      <c r="AJ145" s="367">
        <v>33872.659777229812</v>
      </c>
      <c r="AK145" s="367">
        <v>6374.8821226034725</v>
      </c>
      <c r="AL145" s="367">
        <v>85859.866456047021</v>
      </c>
    </row>
    <row r="146" spans="1:38" ht="15" customHeight="1" x14ac:dyDescent="0.2">
      <c r="A146" s="119" t="s">
        <v>97</v>
      </c>
      <c r="B146" s="177">
        <v>9092.4878358165679</v>
      </c>
      <c r="C146" s="177">
        <v>6448.4693320390406</v>
      </c>
      <c r="D146" s="178">
        <v>6307.7716099797981</v>
      </c>
      <c r="E146" s="178">
        <v>140.78358332120447</v>
      </c>
      <c r="F146" s="178">
        <v>2644.6014006687715</v>
      </c>
      <c r="G146" s="178">
        <v>1368.4896616890289</v>
      </c>
      <c r="H146" s="178">
        <v>1276.1882540334618</v>
      </c>
      <c r="I146" s="177">
        <v>7816.2944776964987</v>
      </c>
      <c r="J146" s="177">
        <v>1432.7864069504328</v>
      </c>
      <c r="K146" s="177">
        <v>2169.3644152800503</v>
      </c>
      <c r="L146" s="178">
        <v>110.91300698560589</v>
      </c>
      <c r="M146" s="178">
        <v>8168.743365833423</v>
      </c>
      <c r="N146" s="178">
        <v>2667.0601642264114</v>
      </c>
      <c r="O146" s="178">
        <v>5553.0878219089918</v>
      </c>
      <c r="P146" s="178">
        <v>5385.0118645923339</v>
      </c>
      <c r="Q146" s="178">
        <v>4509.5405543237475</v>
      </c>
      <c r="R146" s="178">
        <v>875.72779712004728</v>
      </c>
      <c r="S146" s="178">
        <v>13322.847944839077</v>
      </c>
      <c r="U146" s="366">
        <v>68507.349598959932</v>
      </c>
      <c r="V146" s="366">
        <v>48585.992182248156</v>
      </c>
      <c r="W146" s="367">
        <v>47525.905195392792</v>
      </c>
      <c r="X146" s="367">
        <v>1060.7339085336152</v>
      </c>
      <c r="Y146" s="367">
        <v>19925.749253338861</v>
      </c>
      <c r="Z146" s="367">
        <v>10310.88535599599</v>
      </c>
      <c r="AA146" s="367">
        <v>9615.4404000151189</v>
      </c>
      <c r="AB146" s="366">
        <v>58891.870742204272</v>
      </c>
      <c r="AC146" s="366">
        <v>10795.329183168036</v>
      </c>
      <c r="AD146" s="366">
        <v>16345.076186927539</v>
      </c>
      <c r="AE146" s="367">
        <v>835.67405113304767</v>
      </c>
      <c r="AF146" s="367">
        <v>61547.396889871932</v>
      </c>
      <c r="AG146" s="367">
        <v>20094.964807363896</v>
      </c>
      <c r="AH146" s="367">
        <v>41839.740194173304</v>
      </c>
      <c r="AI146" s="367">
        <v>40573.371893770942</v>
      </c>
      <c r="AJ146" s="367">
        <v>33977.133306552278</v>
      </c>
      <c r="AK146" s="367">
        <v>6598.1710874009968</v>
      </c>
      <c r="AL146" s="367">
        <v>100380.99784039003</v>
      </c>
    </row>
    <row r="147" spans="1:38" ht="15" customHeight="1" x14ac:dyDescent="0.2">
      <c r="A147" s="119" t="s">
        <v>98</v>
      </c>
      <c r="B147" s="177">
        <v>9564.9762663312522</v>
      </c>
      <c r="C147" s="177">
        <v>7065.9682783659591</v>
      </c>
      <c r="D147" s="178">
        <v>6932.5951851184209</v>
      </c>
      <c r="E147" s="178">
        <v>133.34042133821779</v>
      </c>
      <c r="F147" s="178">
        <v>2498.0812169129117</v>
      </c>
      <c r="G147" s="178">
        <v>1269.9845576925704</v>
      </c>
      <c r="H147" s="178">
        <v>1227.9914596150945</v>
      </c>
      <c r="I147" s="177">
        <v>8336.9931722098372</v>
      </c>
      <c r="J147" s="177">
        <v>2599.3138154053613</v>
      </c>
      <c r="K147" s="177">
        <v>2315.7092572372358</v>
      </c>
      <c r="L147" s="178">
        <v>-25.630440839011804</v>
      </c>
      <c r="M147" s="178">
        <v>4375.7838784580408</v>
      </c>
      <c r="N147" s="178">
        <v>2774.7704642610906</v>
      </c>
      <c r="O147" s="178">
        <v>1577.3521332964281</v>
      </c>
      <c r="P147" s="178">
        <v>5284.0798993996332</v>
      </c>
      <c r="Q147" s="178">
        <v>4391.8902935823853</v>
      </c>
      <c r="R147" s="178">
        <v>892.92763965981123</v>
      </c>
      <c r="S147" s="178">
        <v>11251.424665201404</v>
      </c>
      <c r="U147" s="366">
        <v>72067.313678672828</v>
      </c>
      <c r="V147" s="366">
        <v>53238.53799334832</v>
      </c>
      <c r="W147" s="367">
        <v>52233.638422274744</v>
      </c>
      <c r="X147" s="367">
        <v>1004.6534045728021</v>
      </c>
      <c r="Y147" s="367">
        <v>18821.792928830335</v>
      </c>
      <c r="Z147" s="367">
        <v>9568.6986499346731</v>
      </c>
      <c r="AA147" s="367">
        <v>9252.3016524699306</v>
      </c>
      <c r="AB147" s="366">
        <v>62815.075056015019</v>
      </c>
      <c r="AC147" s="366">
        <v>19584.529942171695</v>
      </c>
      <c r="AD147" s="366">
        <v>17447.711398653955</v>
      </c>
      <c r="AE147" s="367">
        <v>-193.11255650153444</v>
      </c>
      <c r="AF147" s="367">
        <v>32969.343632242111</v>
      </c>
      <c r="AG147" s="367">
        <v>20906.50806297519</v>
      </c>
      <c r="AH147" s="367">
        <v>11884.559648321938</v>
      </c>
      <c r="AI147" s="367">
        <v>39812.900002026538</v>
      </c>
      <c r="AJ147" s="367">
        <v>33090.697416996481</v>
      </c>
      <c r="AK147" s="367">
        <v>6727.7633010168483</v>
      </c>
      <c r="AL147" s="367">
        <v>84773.859139959983</v>
      </c>
    </row>
    <row r="148" spans="1:38" ht="15" customHeight="1" x14ac:dyDescent="0.2">
      <c r="A148" s="208" t="s">
        <v>150</v>
      </c>
      <c r="B148" s="215" t="s">
        <v>292</v>
      </c>
      <c r="C148" s="215" t="s">
        <v>292</v>
      </c>
      <c r="D148" s="215" t="s">
        <v>292</v>
      </c>
      <c r="E148" s="215" t="s">
        <v>292</v>
      </c>
      <c r="F148" s="215" t="s">
        <v>292</v>
      </c>
      <c r="G148" s="215" t="s">
        <v>292</v>
      </c>
      <c r="H148" s="215" t="s">
        <v>292</v>
      </c>
      <c r="I148" s="215" t="s">
        <v>292</v>
      </c>
      <c r="J148" s="215" t="s">
        <v>292</v>
      </c>
      <c r="K148" s="215" t="s">
        <v>292</v>
      </c>
      <c r="L148" s="215" t="s">
        <v>292</v>
      </c>
      <c r="M148" s="215" t="s">
        <v>292</v>
      </c>
      <c r="N148" s="215" t="s">
        <v>292</v>
      </c>
      <c r="O148" s="215" t="s">
        <v>292</v>
      </c>
      <c r="P148" s="215" t="s">
        <v>292</v>
      </c>
      <c r="Q148" s="215" t="s">
        <v>292</v>
      </c>
      <c r="R148" s="215" t="s">
        <v>292</v>
      </c>
      <c r="S148" s="333" t="s">
        <v>292</v>
      </c>
      <c r="U148" s="215"/>
      <c r="V148" s="215"/>
      <c r="W148" s="215"/>
      <c r="X148" s="215"/>
      <c r="Y148" s="215"/>
      <c r="Z148" s="215"/>
      <c r="AA148" s="215"/>
      <c r="AB148" s="215"/>
      <c r="AC148" s="215"/>
      <c r="AD148" s="215"/>
      <c r="AE148" s="215"/>
      <c r="AF148" s="215"/>
      <c r="AG148" s="215"/>
      <c r="AH148" s="215"/>
      <c r="AI148" s="215"/>
      <c r="AJ148" s="215"/>
      <c r="AK148" s="215"/>
      <c r="AL148" s="333"/>
    </row>
    <row r="149" spans="1:38" ht="15" customHeight="1" x14ac:dyDescent="0.2">
      <c r="A149" s="119" t="s">
        <v>95</v>
      </c>
      <c r="B149" s="177">
        <v>9177.5871860733387</v>
      </c>
      <c r="C149" s="177">
        <v>6504.1482281739172</v>
      </c>
      <c r="D149" s="178">
        <v>6377.6607304557674</v>
      </c>
      <c r="E149" s="178">
        <v>126.487497718149</v>
      </c>
      <c r="F149" s="178">
        <v>2673.4389578994187</v>
      </c>
      <c r="G149" s="178">
        <v>1375.9385239192131</v>
      </c>
      <c r="H149" s="178">
        <v>1297.5004339802056</v>
      </c>
      <c r="I149" s="177">
        <v>7880.0867520931315</v>
      </c>
      <c r="J149" s="177">
        <v>2602.5477910963086</v>
      </c>
      <c r="K149" s="177">
        <v>2163.5916804071398</v>
      </c>
      <c r="L149" s="178">
        <v>438.95611068916895</v>
      </c>
      <c r="M149" s="178">
        <v>3594.1570640108639</v>
      </c>
      <c r="N149" s="178">
        <v>2413.4323248665751</v>
      </c>
      <c r="O149" s="178">
        <v>1180.7247391442886</v>
      </c>
      <c r="P149" s="178">
        <v>5059.651198896292</v>
      </c>
      <c r="Q149" s="178">
        <v>4312.8064332020485</v>
      </c>
      <c r="R149" s="178">
        <v>746.84476569424396</v>
      </c>
      <c r="S149" s="178">
        <v>10314.64084228422</v>
      </c>
      <c r="U149" s="366">
        <v>69148.53065346957</v>
      </c>
      <c r="V149" s="366">
        <v>49005.50482517638</v>
      </c>
      <c r="W149" s="367">
        <v>48052.484773618984</v>
      </c>
      <c r="X149" s="367">
        <v>953.02005155739369</v>
      </c>
      <c r="Y149" s="367">
        <v>20143.025828293172</v>
      </c>
      <c r="Z149" s="367">
        <v>10367.008808469312</v>
      </c>
      <c r="AA149" s="367">
        <v>9776.0170198238593</v>
      </c>
      <c r="AB149" s="366">
        <v>59372.5136336457</v>
      </c>
      <c r="AC149" s="366">
        <v>19608.896332015138</v>
      </c>
      <c r="AD149" s="366">
        <v>16301.581516027596</v>
      </c>
      <c r="AE149" s="367">
        <v>3307.3148159875436</v>
      </c>
      <c r="AF149" s="367">
        <v>27080.176398789856</v>
      </c>
      <c r="AG149" s="367">
        <v>18184.00585170721</v>
      </c>
      <c r="AH149" s="367">
        <v>8896.1705470826437</v>
      </c>
      <c r="AI149" s="367">
        <v>38121.941958084113</v>
      </c>
      <c r="AJ149" s="367">
        <v>32494.840070960836</v>
      </c>
      <c r="AK149" s="367">
        <v>5627.1018871232818</v>
      </c>
      <c r="AL149" s="367">
        <v>77715.661426190461</v>
      </c>
    </row>
    <row r="150" spans="1:38" ht="15" customHeight="1" x14ac:dyDescent="0.2">
      <c r="A150" s="119" t="s">
        <v>96</v>
      </c>
      <c r="B150" s="177">
        <v>9504.4965962115966</v>
      </c>
      <c r="C150" s="177">
        <v>6950.8219322167934</v>
      </c>
      <c r="D150" s="178">
        <v>6812.3080021126707</v>
      </c>
      <c r="E150" s="178">
        <v>138.51393010412099</v>
      </c>
      <c r="F150" s="178">
        <v>2553.6746639948033</v>
      </c>
      <c r="G150" s="178">
        <v>1304.3442874724522</v>
      </c>
      <c r="H150" s="178">
        <v>1249.3303765223516</v>
      </c>
      <c r="I150" s="177">
        <v>8255.1662196892448</v>
      </c>
      <c r="J150" s="177">
        <v>2819.1845315870355</v>
      </c>
      <c r="K150" s="177">
        <v>2447.30827589611</v>
      </c>
      <c r="L150" s="178">
        <v>371.87625569092557</v>
      </c>
      <c r="M150" s="178">
        <v>5216.7742797793244</v>
      </c>
      <c r="N150" s="178">
        <v>2718.8115599826187</v>
      </c>
      <c r="O150" s="178">
        <v>2497.9627197967066</v>
      </c>
      <c r="P150" s="178">
        <v>5783.7417180339125</v>
      </c>
      <c r="Q150" s="178">
        <v>4917.9117490463777</v>
      </c>
      <c r="R150" s="178">
        <v>865.82996898753504</v>
      </c>
      <c r="S150" s="178">
        <v>11756.713689544042</v>
      </c>
      <c r="U150" s="366">
        <v>71611.629604156275</v>
      </c>
      <c r="V150" s="366">
        <v>52370.96784828743</v>
      </c>
      <c r="W150" s="367">
        <v>51327.334641917922</v>
      </c>
      <c r="X150" s="367">
        <v>1043.6332063694997</v>
      </c>
      <c r="Y150" s="367">
        <v>19240.661755868845</v>
      </c>
      <c r="Z150" s="367">
        <v>9827.582033961191</v>
      </c>
      <c r="AA150" s="367">
        <v>9413.0797219076576</v>
      </c>
      <c r="AB150" s="366">
        <v>62198.549882248619</v>
      </c>
      <c r="AC150" s="366">
        <v>21241.14585324252</v>
      </c>
      <c r="AD150" s="366">
        <v>18439.244204739243</v>
      </c>
      <c r="AE150" s="367">
        <v>2801.9016485032789</v>
      </c>
      <c r="AF150" s="367">
        <v>39305.785810997324</v>
      </c>
      <c r="AG150" s="367">
        <v>20484.885698689042</v>
      </c>
      <c r="AH150" s="367">
        <v>18820.900112308285</v>
      </c>
      <c r="AI150" s="367">
        <v>43577.601974526515</v>
      </c>
      <c r="AJ150" s="367">
        <v>37054.006073189936</v>
      </c>
      <c r="AK150" s="367">
        <v>6523.5959013365828</v>
      </c>
      <c r="AL150" s="367">
        <v>88580.959293869586</v>
      </c>
    </row>
    <row r="151" spans="1:38" ht="15" customHeight="1" x14ac:dyDescent="0.2">
      <c r="A151" s="119" t="s">
        <v>97</v>
      </c>
      <c r="B151" s="177">
        <v>9331.7312363443198</v>
      </c>
      <c r="C151" s="177">
        <v>6675.4408779015639</v>
      </c>
      <c r="D151" s="178">
        <v>6524.654908417886</v>
      </c>
      <c r="E151" s="178">
        <v>150.785969483678</v>
      </c>
      <c r="F151" s="178">
        <v>2656.2903584427581</v>
      </c>
      <c r="G151" s="178">
        <v>1370.4393018445076</v>
      </c>
      <c r="H151" s="178">
        <v>1285.8510565982508</v>
      </c>
      <c r="I151" s="177">
        <v>8045.8801797460692</v>
      </c>
      <c r="J151" s="177">
        <v>1120.129349148558</v>
      </c>
      <c r="K151" s="177">
        <v>2249.1005978827106</v>
      </c>
      <c r="L151" s="178">
        <v>-1128.9712487341519</v>
      </c>
      <c r="M151" s="178">
        <v>8867.1797588044174</v>
      </c>
      <c r="N151" s="178">
        <v>2714.5573099816825</v>
      </c>
      <c r="O151" s="178">
        <v>6152.6224488227344</v>
      </c>
      <c r="P151" s="178">
        <v>5695.9125185923322</v>
      </c>
      <c r="Q151" s="178">
        <v>4713.2933291695372</v>
      </c>
      <c r="R151" s="178">
        <v>982.61918942279317</v>
      </c>
      <c r="S151" s="178">
        <v>13623.127825704963</v>
      </c>
      <c r="U151" s="366">
        <v>70309.929000236283</v>
      </c>
      <c r="V151" s="366">
        <v>50296.109294549336</v>
      </c>
      <c r="W151" s="367">
        <v>49160.012407474562</v>
      </c>
      <c r="X151" s="367">
        <v>1136.096887074772</v>
      </c>
      <c r="Y151" s="367">
        <v>20013.819705686961</v>
      </c>
      <c r="Z151" s="367">
        <v>10325.574919747443</v>
      </c>
      <c r="AA151" s="367">
        <v>9688.2447859395215</v>
      </c>
      <c r="AB151" s="366">
        <v>60621.684214296765</v>
      </c>
      <c r="AC151" s="366">
        <v>8439.6145811598108</v>
      </c>
      <c r="AD151" s="366">
        <v>16945.848454747284</v>
      </c>
      <c r="AE151" s="367">
        <v>-8506.2338735874673</v>
      </c>
      <c r="AF151" s="367">
        <v>66809.76589271189</v>
      </c>
      <c r="AG151" s="367">
        <v>20452.832052056987</v>
      </c>
      <c r="AH151" s="367">
        <v>46356.933840654892</v>
      </c>
      <c r="AI151" s="367">
        <v>42915.852871333926</v>
      </c>
      <c r="AJ151" s="367">
        <v>35512.308588627879</v>
      </c>
      <c r="AK151" s="367">
        <v>7403.5442827060351</v>
      </c>
      <c r="AL151" s="367">
        <v>102643.45660277405</v>
      </c>
    </row>
    <row r="152" spans="1:38" ht="15" customHeight="1" x14ac:dyDescent="0.2">
      <c r="A152" s="119" t="s">
        <v>98</v>
      </c>
      <c r="B152" s="177">
        <v>9826.9577954979886</v>
      </c>
      <c r="C152" s="177">
        <v>7304.8218776008634</v>
      </c>
      <c r="D152" s="178">
        <v>7162.9528153071205</v>
      </c>
      <c r="E152" s="178">
        <v>141.86906229374199</v>
      </c>
      <c r="F152" s="178">
        <v>2522.1359178971247</v>
      </c>
      <c r="G152" s="178">
        <v>1290.8566467775636</v>
      </c>
      <c r="H152" s="178">
        <v>1231.2792711195611</v>
      </c>
      <c r="I152" s="177">
        <v>8595.6785243784252</v>
      </c>
      <c r="J152" s="177">
        <v>2871.9794500465978</v>
      </c>
      <c r="K152" s="177">
        <v>2391.7978253185802</v>
      </c>
      <c r="L152" s="178">
        <v>480.18162472801782</v>
      </c>
      <c r="M152" s="178">
        <v>4676.6276997300911</v>
      </c>
      <c r="N152" s="178">
        <v>2966.5245966991929</v>
      </c>
      <c r="O152" s="178">
        <v>1710.1031030308982</v>
      </c>
      <c r="P152" s="178">
        <v>5599.630954638179</v>
      </c>
      <c r="Q152" s="178">
        <v>4608.8671926833413</v>
      </c>
      <c r="R152" s="178">
        <v>990.76376195483795</v>
      </c>
      <c r="S152" s="178">
        <v>11775.933990636497</v>
      </c>
      <c r="U152" s="366">
        <v>74041.213510179601</v>
      </c>
      <c r="V152" s="366">
        <v>55038.18043678371</v>
      </c>
      <c r="W152" s="367">
        <v>53969.267986931503</v>
      </c>
      <c r="X152" s="367">
        <v>1068.9124498521992</v>
      </c>
      <c r="Y152" s="367">
        <v>19003.033073395887</v>
      </c>
      <c r="Z152" s="367">
        <v>9725.9594051455533</v>
      </c>
      <c r="AA152" s="367">
        <v>9277.0736682503339</v>
      </c>
      <c r="AB152" s="366">
        <v>64764.139841929245</v>
      </c>
      <c r="AC152" s="366">
        <v>21638.929166376092</v>
      </c>
      <c r="AD152" s="366">
        <v>18021.000714862843</v>
      </c>
      <c r="AE152" s="367">
        <v>3617.9284515132504</v>
      </c>
      <c r="AF152" s="367">
        <v>35236.051403616373</v>
      </c>
      <c r="AG152" s="367">
        <v>22351.27957383007</v>
      </c>
      <c r="AH152" s="367">
        <v>12884.771829786303</v>
      </c>
      <c r="AI152" s="367">
        <v>42190.419427721361</v>
      </c>
      <c r="AJ152" s="367">
        <v>34725.509863272637</v>
      </c>
      <c r="AK152" s="367">
        <v>7464.909564448727</v>
      </c>
      <c r="AL152" s="367">
        <v>88725.774652450695</v>
      </c>
    </row>
    <row r="153" spans="1:38" ht="15" customHeight="1" x14ac:dyDescent="0.2">
      <c r="A153" s="208" t="s">
        <v>168</v>
      </c>
      <c r="B153" s="215" t="s">
        <v>292</v>
      </c>
      <c r="C153" s="215" t="s">
        <v>292</v>
      </c>
      <c r="D153" s="215" t="s">
        <v>292</v>
      </c>
      <c r="E153" s="215" t="s">
        <v>292</v>
      </c>
      <c r="F153" s="215" t="s">
        <v>292</v>
      </c>
      <c r="G153" s="215" t="s">
        <v>292</v>
      </c>
      <c r="H153" s="215" t="s">
        <v>292</v>
      </c>
      <c r="I153" s="215" t="s">
        <v>292</v>
      </c>
      <c r="J153" s="215" t="s">
        <v>292</v>
      </c>
      <c r="K153" s="215" t="s">
        <v>292</v>
      </c>
      <c r="L153" s="215" t="s">
        <v>292</v>
      </c>
      <c r="M153" s="215" t="s">
        <v>292</v>
      </c>
      <c r="N153" s="215" t="s">
        <v>292</v>
      </c>
      <c r="O153" s="215" t="s">
        <v>292</v>
      </c>
      <c r="P153" s="215" t="s">
        <v>292</v>
      </c>
      <c r="Q153" s="215" t="s">
        <v>292</v>
      </c>
      <c r="R153" s="215" t="s">
        <v>292</v>
      </c>
      <c r="S153" s="215" t="s">
        <v>292</v>
      </c>
      <c r="U153" s="215"/>
      <c r="V153" s="215"/>
      <c r="W153" s="215"/>
      <c r="X153" s="215"/>
      <c r="Y153" s="215"/>
      <c r="Z153" s="215"/>
      <c r="AA153" s="215"/>
      <c r="AB153" s="215"/>
      <c r="AC153" s="215"/>
      <c r="AD153" s="215"/>
      <c r="AE153" s="215"/>
      <c r="AF153" s="215"/>
      <c r="AG153" s="215"/>
      <c r="AH153" s="215"/>
      <c r="AI153" s="215"/>
      <c r="AJ153" s="215"/>
      <c r="AK153" s="215"/>
      <c r="AL153" s="215"/>
    </row>
    <row r="154" spans="1:38" ht="15" customHeight="1" x14ac:dyDescent="0.2">
      <c r="A154" s="119" t="s">
        <v>95</v>
      </c>
      <c r="B154" s="177">
        <v>9412.1341116879157</v>
      </c>
      <c r="C154" s="177">
        <v>6708.7228673325053</v>
      </c>
      <c r="D154" s="178">
        <v>6578.1070012829196</v>
      </c>
      <c r="E154" s="178">
        <v>130.66553741459109</v>
      </c>
      <c r="F154" s="178">
        <v>2701.9286188638998</v>
      </c>
      <c r="G154" s="178">
        <v>1398.4564277249278</v>
      </c>
      <c r="H154" s="178">
        <v>1303.4564828387872</v>
      </c>
      <c r="I154" s="177">
        <v>8108.235869264875</v>
      </c>
      <c r="J154" s="177">
        <v>2771.429358717774</v>
      </c>
      <c r="K154" s="177">
        <v>2216.7119611242128</v>
      </c>
      <c r="L154" s="178">
        <v>7184.0873336230243</v>
      </c>
      <c r="M154" s="178">
        <v>4055.5930563750171</v>
      </c>
      <c r="N154" s="178">
        <v>2815.1544512135192</v>
      </c>
      <c r="O154" s="178">
        <v>1277.420091777896</v>
      </c>
      <c r="P154" s="178">
        <v>5656.1033614829639</v>
      </c>
      <c r="Q154" s="178">
        <v>4795.879476953035</v>
      </c>
      <c r="R154" s="178">
        <v>861.12323254999444</v>
      </c>
      <c r="S154" s="178">
        <v>10595.24149933242</v>
      </c>
      <c r="U154" s="366">
        <v>70915.724464512605</v>
      </c>
      <c r="V154" s="366">
        <v>50546.872443916764</v>
      </c>
      <c r="W154" s="367">
        <v>49562.747201166159</v>
      </c>
      <c r="X154" s="367">
        <v>984.49949165023656</v>
      </c>
      <c r="Y154" s="367">
        <v>20357.681178830055</v>
      </c>
      <c r="Z154" s="367">
        <v>10536.669954693469</v>
      </c>
      <c r="AA154" s="367">
        <v>9820.8928699488424</v>
      </c>
      <c r="AB154" s="366">
        <v>61091.503156976207</v>
      </c>
      <c r="AC154" s="366">
        <v>20881.33450325907</v>
      </c>
      <c r="AD154" s="366">
        <v>16701.816271090382</v>
      </c>
      <c r="AE154" s="367">
        <v>54128.506015182676</v>
      </c>
      <c r="AF154" s="367">
        <v>30556.865883257567</v>
      </c>
      <c r="AG154" s="367">
        <v>21210.781212668262</v>
      </c>
      <c r="AH154" s="367">
        <v>9624.7216815005577</v>
      </c>
      <c r="AI154" s="367">
        <v>42615.910777093392</v>
      </c>
      <c r="AJ154" s="367">
        <v>36134.553919102647</v>
      </c>
      <c r="AK154" s="367">
        <v>6488.1329956479331</v>
      </c>
      <c r="AL154" s="367">
        <v>79829.847076720122</v>
      </c>
    </row>
    <row r="155" spans="1:38" ht="15" customHeight="1" x14ac:dyDescent="0.2">
      <c r="A155" s="119" t="s">
        <v>96</v>
      </c>
      <c r="B155" s="177">
        <v>9771.7107683785962</v>
      </c>
      <c r="C155" s="177">
        <v>7179.763785366159</v>
      </c>
      <c r="D155" s="177">
        <v>7038.8018106667432</v>
      </c>
      <c r="E155" s="177">
        <v>141.00497782443964</v>
      </c>
      <c r="F155" s="177">
        <v>2593.1704759558925</v>
      </c>
      <c r="G155" s="177">
        <v>1331.7278726923726</v>
      </c>
      <c r="H155" s="177">
        <v>1261.4418486117447</v>
      </c>
      <c r="I155" s="177">
        <v>8510.7342177558712</v>
      </c>
      <c r="J155" s="177">
        <v>2865.6872840148058</v>
      </c>
      <c r="K155" s="177">
        <v>2449.8878028528748</v>
      </c>
      <c r="L155" s="177">
        <v>5207.5519434277858</v>
      </c>
      <c r="M155" s="177">
        <v>5649.889670810011</v>
      </c>
      <c r="N155" s="177">
        <v>2867.7489972580311</v>
      </c>
      <c r="O155" s="177">
        <v>2787.9826286230468</v>
      </c>
      <c r="P155" s="177">
        <v>6143.2550440762716</v>
      </c>
      <c r="Q155" s="177">
        <v>5182.25167870321</v>
      </c>
      <c r="R155" s="177">
        <v>961.55115828239229</v>
      </c>
      <c r="S155" s="178">
        <v>12151.880951488351</v>
      </c>
      <c r="U155" s="366">
        <v>73624.954784348534</v>
      </c>
      <c r="V155" s="366">
        <v>54095.930240841328</v>
      </c>
      <c r="W155" s="366">
        <v>53033.85224246858</v>
      </c>
      <c r="X155" s="366">
        <v>1062.4020054182404</v>
      </c>
      <c r="Y155" s="366">
        <v>19538.242951089673</v>
      </c>
      <c r="Z155" s="366">
        <v>10033.903656800681</v>
      </c>
      <c r="AA155" s="366">
        <v>9504.3336083651902</v>
      </c>
      <c r="AB155" s="366">
        <v>64124.126963681614</v>
      </c>
      <c r="AC155" s="366">
        <v>21591.520841409554</v>
      </c>
      <c r="AD155" s="366">
        <v>18458.679650594986</v>
      </c>
      <c r="AE155" s="366">
        <v>39236.300117756655</v>
      </c>
      <c r="AF155" s="366">
        <v>42569.093724718034</v>
      </c>
      <c r="AG155" s="366">
        <v>21607.054819840636</v>
      </c>
      <c r="AH155" s="366">
        <v>21006.055115360348</v>
      </c>
      <c r="AI155" s="366">
        <v>46286.355129592674</v>
      </c>
      <c r="AJ155" s="366">
        <v>39045.675273189336</v>
      </c>
      <c r="AK155" s="366">
        <v>7244.8072020786849</v>
      </c>
      <c r="AL155" s="367">
        <v>91558.347028988981</v>
      </c>
    </row>
    <row r="156" spans="1:38" ht="15" customHeight="1" x14ac:dyDescent="0.2">
      <c r="A156" s="119" t="s">
        <v>97</v>
      </c>
      <c r="B156" s="177">
        <v>9612.3880850246787</v>
      </c>
      <c r="C156" s="177">
        <v>6890.6309016048181</v>
      </c>
      <c r="D156" s="177">
        <v>6739.5560391486551</v>
      </c>
      <c r="E156" s="177">
        <v>150.97967859000548</v>
      </c>
      <c r="F156" s="177">
        <v>2720.7469783657048</v>
      </c>
      <c r="G156" s="177">
        <v>1409.451840470967</v>
      </c>
      <c r="H156" s="177">
        <v>1311.2775976189018</v>
      </c>
      <c r="I156" s="177">
        <v>8300.8597056624567</v>
      </c>
      <c r="J156" s="177">
        <v>1454.9653266628377</v>
      </c>
      <c r="K156" s="177">
        <v>2303.590352214916</v>
      </c>
      <c r="L156" s="177">
        <v>-12272.177910163966</v>
      </c>
      <c r="M156" s="177">
        <v>9354.4974297649514</v>
      </c>
      <c r="N156" s="177">
        <v>2949.199068625845</v>
      </c>
      <c r="O156" s="177">
        <v>6337.0161611679869</v>
      </c>
      <c r="P156" s="177">
        <v>6181.4252832343591</v>
      </c>
      <c r="Q156" s="177">
        <v>5085.2591648513826</v>
      </c>
      <c r="R156" s="177">
        <v>1094.6406657275529</v>
      </c>
      <c r="S156" s="178">
        <v>14229.860379317046</v>
      </c>
      <c r="U156" s="366">
        <v>72424.538026618451</v>
      </c>
      <c r="V156" s="366">
        <v>51917.458528141506</v>
      </c>
      <c r="W156" s="366">
        <v>50779.184976965546</v>
      </c>
      <c r="X156" s="366">
        <v>1137.5563883363964</v>
      </c>
      <c r="Y156" s="366">
        <v>20499.468108496403</v>
      </c>
      <c r="Z156" s="366">
        <v>10619.514892028501</v>
      </c>
      <c r="AA156" s="366">
        <v>9879.821059259617</v>
      </c>
      <c r="AB156" s="366">
        <v>62542.827452313781</v>
      </c>
      <c r="AC156" s="366">
        <v>10962.436253741151</v>
      </c>
      <c r="AD156" s="366">
        <v>17356.401508763287</v>
      </c>
      <c r="AE156" s="366">
        <v>-92464.724464130399</v>
      </c>
      <c r="AF156" s="366">
        <v>70481.460884564032</v>
      </c>
      <c r="AG156" s="366">
        <v>22220.740382561431</v>
      </c>
      <c r="AH156" s="366">
        <v>47746.248266320203</v>
      </c>
      <c r="AI156" s="366">
        <v>46573.948796529279</v>
      </c>
      <c r="AJ156" s="366">
        <v>38314.885177572745</v>
      </c>
      <c r="AK156" s="366">
        <v>8247.5700959242477</v>
      </c>
      <c r="AL156" s="367">
        <v>107214.88302796429</v>
      </c>
    </row>
    <row r="157" spans="1:38" ht="15" customHeight="1" x14ac:dyDescent="0.2">
      <c r="A157" s="119" t="s">
        <v>98</v>
      </c>
      <c r="B157" s="177">
        <v>10132.535119156984</v>
      </c>
      <c r="C157" s="177">
        <v>7527.2330544348479</v>
      </c>
      <c r="D157" s="177">
        <v>7384.9006553477684</v>
      </c>
      <c r="E157" s="177">
        <v>142.42459623432293</v>
      </c>
      <c r="F157" s="177">
        <v>2607.6302443691779</v>
      </c>
      <c r="G157" s="177">
        <v>1297.6494873361905</v>
      </c>
      <c r="H157" s="177">
        <v>1310.0369445831109</v>
      </c>
      <c r="I157" s="177">
        <v>8822.9603675706439</v>
      </c>
      <c r="J157" s="177">
        <v>3156.8800855283575</v>
      </c>
      <c r="K157" s="177">
        <v>2429.7999573828552</v>
      </c>
      <c r="L157" s="177">
        <v>9523.4030070385888</v>
      </c>
      <c r="M157" s="177">
        <v>4848.1166261209619</v>
      </c>
      <c r="N157" s="177">
        <v>3160.4257035561986</v>
      </c>
      <c r="O157" s="177">
        <v>1723.0220535679141</v>
      </c>
      <c r="P157" s="177">
        <v>6037.8765364231558</v>
      </c>
      <c r="Q157" s="177">
        <v>4873.4099982978587</v>
      </c>
      <c r="R157" s="177">
        <v>1161.4694567035754</v>
      </c>
      <c r="S157" s="178">
        <v>12107.225430607536</v>
      </c>
      <c r="U157" s="366">
        <v>76343.5858552883</v>
      </c>
      <c r="V157" s="366">
        <v>56713.937448639364</v>
      </c>
      <c r="W157" s="366">
        <v>55641.533987717761</v>
      </c>
      <c r="X157" s="366">
        <v>1073.0981203275062</v>
      </c>
      <c r="Y157" s="366">
        <v>19647.190076199571</v>
      </c>
      <c r="Z157" s="366">
        <v>9777.1400623345289</v>
      </c>
      <c r="AA157" s="366">
        <v>9870.4733589614498</v>
      </c>
      <c r="AB157" s="366">
        <v>66476.594889461019</v>
      </c>
      <c r="AC157" s="366">
        <v>23785.513004413413</v>
      </c>
      <c r="AD157" s="366">
        <v>18307.327778901123</v>
      </c>
      <c r="AE157" s="366">
        <v>71754.079956532252</v>
      </c>
      <c r="AF157" s="366">
        <v>36528.134719508387</v>
      </c>
      <c r="AG157" s="366">
        <v>23812.227463444178</v>
      </c>
      <c r="AH157" s="366">
        <v>12982.109662607449</v>
      </c>
      <c r="AI157" s="366">
        <v>45492.380763680267</v>
      </c>
      <c r="AJ157" s="366">
        <v>36718.707632175217</v>
      </c>
      <c r="AK157" s="366">
        <v>8751.091621533089</v>
      </c>
      <c r="AL157" s="367">
        <v>91221.890006912479</v>
      </c>
    </row>
    <row r="158" spans="1:38" ht="15" customHeight="1" x14ac:dyDescent="0.2">
      <c r="A158" s="208" t="s">
        <v>233</v>
      </c>
      <c r="B158" s="215" t="s">
        <v>292</v>
      </c>
      <c r="C158" s="215" t="s">
        <v>292</v>
      </c>
      <c r="D158" s="215" t="s">
        <v>292</v>
      </c>
      <c r="E158" s="215" t="s">
        <v>292</v>
      </c>
      <c r="F158" s="215" t="s">
        <v>292</v>
      </c>
      <c r="G158" s="215" t="s">
        <v>292</v>
      </c>
      <c r="H158" s="215" t="s">
        <v>292</v>
      </c>
      <c r="I158" s="215" t="s">
        <v>292</v>
      </c>
      <c r="J158" s="215" t="s">
        <v>292</v>
      </c>
      <c r="K158" s="215" t="s">
        <v>292</v>
      </c>
      <c r="L158" s="215" t="s">
        <v>292</v>
      </c>
      <c r="M158" s="215" t="s">
        <v>292</v>
      </c>
      <c r="N158" s="215" t="s">
        <v>292</v>
      </c>
      <c r="O158" s="215" t="s">
        <v>292</v>
      </c>
      <c r="P158" s="215" t="s">
        <v>292</v>
      </c>
      <c r="Q158" s="215" t="s">
        <v>292</v>
      </c>
      <c r="R158" s="215" t="s">
        <v>292</v>
      </c>
      <c r="S158" s="215" t="s">
        <v>292</v>
      </c>
      <c r="U158" s="215"/>
      <c r="V158" s="215"/>
      <c r="W158" s="215"/>
      <c r="X158" s="215"/>
      <c r="Y158" s="215"/>
      <c r="Z158" s="215"/>
      <c r="AA158" s="215"/>
      <c r="AB158" s="215"/>
      <c r="AC158" s="215"/>
      <c r="AD158" s="215"/>
      <c r="AE158" s="215"/>
      <c r="AF158" s="215"/>
      <c r="AG158" s="215"/>
      <c r="AH158" s="215"/>
      <c r="AI158" s="215"/>
      <c r="AJ158" s="215"/>
      <c r="AK158" s="215"/>
      <c r="AL158" s="215"/>
    </row>
    <row r="159" spans="1:38" ht="15" customHeight="1" x14ac:dyDescent="0.2">
      <c r="A159" s="119" t="s">
        <v>95</v>
      </c>
      <c r="B159" s="177">
        <v>9689.0801995471447</v>
      </c>
      <c r="C159" s="177">
        <v>6945.6951026656807</v>
      </c>
      <c r="D159" s="178">
        <v>6812.176520190912</v>
      </c>
      <c r="E159" s="178">
        <v>133.57681114617588</v>
      </c>
      <c r="F159" s="178">
        <v>2741.5047956860981</v>
      </c>
      <c r="G159" s="178">
        <v>1417.253280615452</v>
      </c>
      <c r="H159" s="178">
        <v>1324.312673671825</v>
      </c>
      <c r="I159" s="177">
        <v>8364.1309388147529</v>
      </c>
      <c r="J159" s="177">
        <v>3198.9396063598851</v>
      </c>
      <c r="K159" s="177">
        <v>2265.8214366761349</v>
      </c>
      <c r="L159" s="178">
        <v>15673.994600280657</v>
      </c>
      <c r="M159" s="178">
        <v>3971.1342675051606</v>
      </c>
      <c r="N159" s="178">
        <v>2766.3374341444332</v>
      </c>
      <c r="O159" s="178">
        <v>1260.5664385649989</v>
      </c>
      <c r="P159" s="178">
        <v>6076.2340062298535</v>
      </c>
      <c r="Q159" s="178">
        <v>5077.374620888756</v>
      </c>
      <c r="R159" s="178">
        <v>998.021906758407</v>
      </c>
      <c r="S159" s="178">
        <v>10769.02101049034</v>
      </c>
      <c r="U159" s="366">
        <v>73002.374763487969</v>
      </c>
      <c r="V159" s="366">
        <v>52332.339751034575</v>
      </c>
      <c r="W159" s="367">
        <v>51326.343991378431</v>
      </c>
      <c r="X159" s="367">
        <v>1006.4344835808622</v>
      </c>
      <c r="Y159" s="367">
        <v>20655.867883096907</v>
      </c>
      <c r="Z159" s="367">
        <v>10678.294842797124</v>
      </c>
      <c r="AA159" s="367">
        <v>9978.0338397803662</v>
      </c>
      <c r="AB159" s="366">
        <v>63019.544558499758</v>
      </c>
      <c r="AC159" s="366">
        <v>24102.410464118555</v>
      </c>
      <c r="AD159" s="366">
        <v>17071.83161463634</v>
      </c>
      <c r="AE159" s="367">
        <v>118095.71231581461</v>
      </c>
      <c r="AF159" s="367">
        <v>29920.511138517635</v>
      </c>
      <c r="AG159" s="367">
        <v>20842.969397561232</v>
      </c>
      <c r="AH159" s="367">
        <v>9497.7378313679837</v>
      </c>
      <c r="AI159" s="367">
        <v>45781.385119938837</v>
      </c>
      <c r="AJ159" s="367">
        <v>38255.479081086334</v>
      </c>
      <c r="AK159" s="367">
        <v>7519.5960564712177</v>
      </c>
      <c r="AL159" s="367">
        <v>81139.188803539466</v>
      </c>
    </row>
    <row r="160" spans="1:38" ht="15" customHeight="1" x14ac:dyDescent="0.2">
      <c r="A160" s="119" t="s">
        <v>96</v>
      </c>
      <c r="B160" s="177">
        <v>10096.00313284093</v>
      </c>
      <c r="C160" s="177">
        <v>7421.9561303588962</v>
      </c>
      <c r="D160" s="178">
        <v>7275.3550931872751</v>
      </c>
      <c r="E160" s="178">
        <v>146.63544914767911</v>
      </c>
      <c r="F160" s="178">
        <v>2676.0623974174614</v>
      </c>
      <c r="G160" s="178">
        <v>1360.1056331364091</v>
      </c>
      <c r="H160" s="178">
        <v>1315.9248080527875</v>
      </c>
      <c r="I160" s="177">
        <v>8780.7429038470073</v>
      </c>
      <c r="J160" s="177">
        <v>3040.4998714663784</v>
      </c>
      <c r="K160" s="177">
        <v>2490.8313054423234</v>
      </c>
      <c r="L160" s="178">
        <v>8505.549286444777</v>
      </c>
      <c r="M160" s="178">
        <v>5996.3377404683088</v>
      </c>
      <c r="N160" s="178">
        <v>3079.3033560119802</v>
      </c>
      <c r="O160" s="178">
        <v>2927.6637840303415</v>
      </c>
      <c r="P160" s="178">
        <v>6554.1746119570234</v>
      </c>
      <c r="Q160" s="178">
        <v>5414.1245697330969</v>
      </c>
      <c r="R160" s="178">
        <v>1139.2569694749384</v>
      </c>
      <c r="S160" s="178">
        <v>12581.404401070969</v>
      </c>
      <c r="U160" s="366">
        <v>76068.335604389984</v>
      </c>
      <c r="V160" s="366">
        <v>55920.728464189109</v>
      </c>
      <c r="W160" s="367">
        <v>54816.162949619524</v>
      </c>
      <c r="X160" s="367">
        <v>1104.8247916031883</v>
      </c>
      <c r="Y160" s="367">
        <v>20162.792133341864</v>
      </c>
      <c r="Z160" s="367">
        <v>10247.715892866276</v>
      </c>
      <c r="AA160" s="367">
        <v>9914.8354662737274</v>
      </c>
      <c r="AB160" s="366">
        <v>66158.507409035286</v>
      </c>
      <c r="AC160" s="366">
        <v>22908.64628156343</v>
      </c>
      <c r="AD160" s="366">
        <v>18767.168470855187</v>
      </c>
      <c r="AE160" s="367">
        <v>64085.061098718179</v>
      </c>
      <c r="AF160" s="367">
        <v>45179.406705558475</v>
      </c>
      <c r="AG160" s="367">
        <v>23201.011135872268</v>
      </c>
      <c r="AH160" s="367">
        <v>22058.482780776609</v>
      </c>
      <c r="AI160" s="367">
        <v>49382.428613790195</v>
      </c>
      <c r="AJ160" s="367">
        <v>40792.721570654023</v>
      </c>
      <c r="AK160" s="367">
        <v>8583.7316365089246</v>
      </c>
      <c r="AL160" s="367">
        <v>94794.591459869218</v>
      </c>
    </row>
    <row r="161" spans="1:38" ht="15" customHeight="1" x14ac:dyDescent="0.2">
      <c r="A161" s="119" t="s">
        <v>97</v>
      </c>
      <c r="B161" s="177">
        <v>9825.2201206147784</v>
      </c>
      <c r="C161" s="177">
        <v>7074.1878655819592</v>
      </c>
      <c r="D161" s="177">
        <v>6910.4540326997794</v>
      </c>
      <c r="E161" s="177">
        <v>163.59666803690916</v>
      </c>
      <c r="F161" s="177">
        <v>2749.7910060060563</v>
      </c>
      <c r="G161" s="177">
        <v>1412.7201282986146</v>
      </c>
      <c r="H161" s="177">
        <v>1337.0975630351738</v>
      </c>
      <c r="I161" s="177">
        <v>8487.5978287561393</v>
      </c>
      <c r="J161" s="177">
        <v>1511.5550887656166</v>
      </c>
      <c r="K161" s="177">
        <v>2397.6654323206781</v>
      </c>
      <c r="L161" s="177">
        <v>-17747.020674787025</v>
      </c>
      <c r="M161" s="177">
        <v>9858.289550175401</v>
      </c>
      <c r="N161" s="177">
        <v>3121.7226278137541</v>
      </c>
      <c r="O161" s="177">
        <v>6623.958128943369</v>
      </c>
      <c r="P161" s="177">
        <v>6588.6964941214719</v>
      </c>
      <c r="Q161" s="177">
        <v>5379.8429507108976</v>
      </c>
      <c r="R161" s="177">
        <v>1208.1668824845528</v>
      </c>
      <c r="S161" s="177">
        <v>14651.548855968491</v>
      </c>
      <c r="U161" s="366">
        <v>74028.12099877205</v>
      </c>
      <c r="V161" s="366">
        <v>53300.468473227273</v>
      </c>
      <c r="W161" s="366">
        <v>52066.815909376492</v>
      </c>
      <c r="X161" s="366">
        <v>1232.6190953240921</v>
      </c>
      <c r="Y161" s="366">
        <v>20718.300334752632</v>
      </c>
      <c r="Z161" s="366">
        <v>10644.139806665911</v>
      </c>
      <c r="AA161" s="366">
        <v>10074.361588688518</v>
      </c>
      <c r="AB161" s="366">
        <v>63949.805840763132</v>
      </c>
      <c r="AC161" s="366">
        <v>11388.811816304538</v>
      </c>
      <c r="AD161" s="366">
        <v>18065.210199820151</v>
      </c>
      <c r="AE161" s="366">
        <v>-133714.92727418285</v>
      </c>
      <c r="AF161" s="366">
        <v>74277.282615796561</v>
      </c>
      <c r="AG161" s="366">
        <v>23520.619139262733</v>
      </c>
      <c r="AH161" s="366">
        <v>49908.21252252382</v>
      </c>
      <c r="AI161" s="366">
        <v>49642.533734958233</v>
      </c>
      <c r="AJ161" s="366">
        <v>40534.426712131259</v>
      </c>
      <c r="AK161" s="366">
        <v>9102.9333760798636</v>
      </c>
      <c r="AL161" s="366">
        <v>110392.09485529461</v>
      </c>
    </row>
    <row r="162" spans="1:38" ht="15" customHeight="1" x14ac:dyDescent="0.2">
      <c r="A162" s="119" t="s">
        <v>98</v>
      </c>
      <c r="B162" s="177">
        <v>10505.416987588045</v>
      </c>
      <c r="C162" s="177">
        <v>7819.1180177910792</v>
      </c>
      <c r="D162" s="177">
        <v>7664.2372288129136</v>
      </c>
      <c r="E162" s="177">
        <v>154.91396295361761</v>
      </c>
      <c r="F162" s="177">
        <v>2690.4676044752964</v>
      </c>
      <c r="G162" s="177">
        <v>1381.8550330981857</v>
      </c>
      <c r="H162" s="177">
        <v>1308.6371582663612</v>
      </c>
      <c r="I162" s="177">
        <v>9198.729648704475</v>
      </c>
      <c r="J162" s="177">
        <v>3612.6648584896657</v>
      </c>
      <c r="K162" s="177">
        <v>2616.2469981050699</v>
      </c>
      <c r="L162" s="177">
        <v>16613.482953144623</v>
      </c>
      <c r="M162" s="177">
        <v>4943.0607764848664</v>
      </c>
      <c r="N162" s="177">
        <v>3182.1335721287819</v>
      </c>
      <c r="O162" s="177">
        <v>1812.8352579516022</v>
      </c>
      <c r="P162" s="177">
        <v>6582.0943320492297</v>
      </c>
      <c r="Q162" s="177">
        <v>5387.6545044955265</v>
      </c>
      <c r="R162" s="177">
        <v>1193.7306051549913</v>
      </c>
      <c r="S162" s="177">
        <v>12466.567276120106</v>
      </c>
      <c r="U162" s="366">
        <v>79153.064292982133</v>
      </c>
      <c r="V162" s="366">
        <v>58913.144705046892</v>
      </c>
      <c r="W162" s="366">
        <v>57746.195400490898</v>
      </c>
      <c r="X162" s="366">
        <v>1167.1992538740319</v>
      </c>
      <c r="Y162" s="366">
        <v>20271.328165919123</v>
      </c>
      <c r="Z162" s="366">
        <v>10411.58674687828</v>
      </c>
      <c r="AA162" s="366">
        <v>9859.9266689578999</v>
      </c>
      <c r="AB162" s="366">
        <v>69307.828538163871</v>
      </c>
      <c r="AC162" s="366">
        <v>27219.623376290387</v>
      </c>
      <c r="AD162" s="366">
        <v>19712.113007222652</v>
      </c>
      <c r="AE162" s="366">
        <v>125174.28731046816</v>
      </c>
      <c r="AF162" s="366">
        <v>37243.491420425227</v>
      </c>
      <c r="AG162" s="366">
        <v>23975.785399204309</v>
      </c>
      <c r="AH162" s="366">
        <v>13658.807251036347</v>
      </c>
      <c r="AI162" s="366">
        <v>49592.78974482492</v>
      </c>
      <c r="AJ162" s="366">
        <v>40593.282864121546</v>
      </c>
      <c r="AK162" s="366">
        <v>8994.1632445402829</v>
      </c>
      <c r="AL162" s="366">
        <v>93929.351141926949</v>
      </c>
    </row>
    <row r="163" spans="1:38" ht="15" customHeight="1" x14ac:dyDescent="0.2">
      <c r="A163" s="208" t="s">
        <v>245</v>
      </c>
      <c r="B163" s="215" t="s">
        <v>292</v>
      </c>
      <c r="C163" s="215" t="s">
        <v>292</v>
      </c>
      <c r="D163" s="215" t="s">
        <v>292</v>
      </c>
      <c r="E163" s="215" t="s">
        <v>292</v>
      </c>
      <c r="F163" s="215" t="s">
        <v>292</v>
      </c>
      <c r="G163" s="215" t="s">
        <v>292</v>
      </c>
      <c r="H163" s="215" t="s">
        <v>292</v>
      </c>
      <c r="I163" s="215" t="s">
        <v>292</v>
      </c>
      <c r="J163" s="215" t="s">
        <v>292</v>
      </c>
      <c r="K163" s="215" t="s">
        <v>292</v>
      </c>
      <c r="L163" s="215" t="s">
        <v>292</v>
      </c>
      <c r="M163" s="215" t="s">
        <v>292</v>
      </c>
      <c r="N163" s="215" t="s">
        <v>292</v>
      </c>
      <c r="O163" s="215" t="s">
        <v>292</v>
      </c>
      <c r="P163" s="215" t="s">
        <v>292</v>
      </c>
      <c r="Q163" s="215" t="s">
        <v>292</v>
      </c>
      <c r="R163" s="215" t="s">
        <v>292</v>
      </c>
      <c r="S163" s="215" t="s">
        <v>292</v>
      </c>
      <c r="U163" s="215"/>
      <c r="V163" s="215"/>
      <c r="W163" s="215"/>
      <c r="X163" s="215"/>
      <c r="Y163" s="215"/>
      <c r="Z163" s="215"/>
      <c r="AA163" s="215"/>
      <c r="AB163" s="215"/>
      <c r="AC163" s="215"/>
      <c r="AD163" s="215"/>
      <c r="AE163" s="215"/>
      <c r="AF163" s="215"/>
      <c r="AG163" s="215"/>
      <c r="AH163" s="215"/>
      <c r="AI163" s="215"/>
      <c r="AJ163" s="215"/>
      <c r="AK163" s="215"/>
      <c r="AL163" s="215"/>
    </row>
    <row r="164" spans="1:38" ht="15" customHeight="1" x14ac:dyDescent="0.2">
      <c r="A164" s="119" t="s">
        <v>95</v>
      </c>
      <c r="B164" s="177">
        <v>10091.80734515007</v>
      </c>
      <c r="C164" s="177">
        <v>7293.0933082147158</v>
      </c>
      <c r="D164" s="178">
        <v>7146.5545408094667</v>
      </c>
      <c r="E164" s="178">
        <v>146.51654268116096</v>
      </c>
      <c r="F164" s="178">
        <v>2797.1807541185372</v>
      </c>
      <c r="G164" s="178">
        <v>1450.3762903487311</v>
      </c>
      <c r="H164" s="178">
        <v>1346.8338313356739</v>
      </c>
      <c r="I164" s="177">
        <v>8744.83447316807</v>
      </c>
      <c r="J164" s="177">
        <v>3614.680045890188</v>
      </c>
      <c r="K164" s="177">
        <v>2523.4346045008933</v>
      </c>
      <c r="L164" s="178">
        <v>20307.513116156682</v>
      </c>
      <c r="M164" s="178">
        <v>4235.7946352819545</v>
      </c>
      <c r="N164" s="178">
        <v>2995.561043468465</v>
      </c>
      <c r="O164" s="178">
        <v>1320.0487660693993</v>
      </c>
      <c r="P164" s="178">
        <v>6643.9645355227531</v>
      </c>
      <c r="Q164" s="178">
        <v>5442.4032967864914</v>
      </c>
      <c r="R164" s="178">
        <v>1200.9319819539262</v>
      </c>
      <c r="S164" s="178">
        <v>11286.906268580495</v>
      </c>
      <c r="U164" s="366">
        <v>76036.722442033206</v>
      </c>
      <c r="V164" s="366">
        <v>54949.811530743777</v>
      </c>
      <c r="W164" s="367">
        <v>53845.715187728929</v>
      </c>
      <c r="X164" s="367">
        <v>1103.9288908312074</v>
      </c>
      <c r="Y164" s="367">
        <v>21075.35839190612</v>
      </c>
      <c r="Z164" s="367">
        <v>10927.860159632515</v>
      </c>
      <c r="AA164" s="367">
        <v>10147.719502198635</v>
      </c>
      <c r="AB164" s="366">
        <v>65887.955338084823</v>
      </c>
      <c r="AC164" s="366">
        <v>27234.806805759625</v>
      </c>
      <c r="AD164" s="366">
        <v>19012.818027611982</v>
      </c>
      <c r="AE164" s="367">
        <v>153006.95757368254</v>
      </c>
      <c r="AF164" s="367">
        <v>31914.594679531889</v>
      </c>
      <c r="AG164" s="367">
        <v>22570.054682013149</v>
      </c>
      <c r="AH164" s="367">
        <v>9945.9074279498891</v>
      </c>
      <c r="AI164" s="367">
        <v>50058.950792896183</v>
      </c>
      <c r="AJ164" s="367">
        <v>41005.78763963782</v>
      </c>
      <c r="AK164" s="367">
        <v>9048.4220180318571</v>
      </c>
      <c r="AL164" s="367">
        <v>85041.195280619737</v>
      </c>
    </row>
    <row r="165" spans="1:38" ht="15" customHeight="1" x14ac:dyDescent="0.2">
      <c r="A165" s="119" t="s">
        <v>96</v>
      </c>
      <c r="B165" s="177">
        <v>10370.821529677287</v>
      </c>
      <c r="C165" s="177">
        <v>7663.1842393027819</v>
      </c>
      <c r="D165" s="177">
        <v>7498.6196091545617</v>
      </c>
      <c r="E165" s="177">
        <v>164.61758604300738</v>
      </c>
      <c r="F165" s="177">
        <v>2711.7677166876529</v>
      </c>
      <c r="G165" s="177">
        <v>1377.4365389340371</v>
      </c>
      <c r="H165" s="177">
        <v>1334.3430879114574</v>
      </c>
      <c r="I165" s="177">
        <v>9037.8067435024041</v>
      </c>
      <c r="J165" s="177">
        <v>3499.050299865296</v>
      </c>
      <c r="K165" s="177">
        <v>2741.9818297126894</v>
      </c>
      <c r="L165" s="177">
        <v>13013.626630828587</v>
      </c>
      <c r="M165" s="177">
        <v>6303.5775104672603</v>
      </c>
      <c r="N165" s="177">
        <v>3083.0809462794168</v>
      </c>
      <c r="O165" s="177">
        <v>3221.1802828828831</v>
      </c>
      <c r="P165" s="177">
        <v>7161.2039588598882</v>
      </c>
      <c r="Q165" s="177">
        <v>5964.2318157740638</v>
      </c>
      <c r="R165" s="177">
        <v>1195.8324927668484</v>
      </c>
      <c r="S165" s="177">
        <v>13017.840053280393</v>
      </c>
      <c r="U165" s="366">
        <v>78138.954815353529</v>
      </c>
      <c r="V165" s="366">
        <v>57738.261651026813</v>
      </c>
      <c r="W165" s="366">
        <v>56498.349445175045</v>
      </c>
      <c r="X165" s="366">
        <v>1240.3112020410392</v>
      </c>
      <c r="Y165" s="366">
        <v>20431.813861383122</v>
      </c>
      <c r="Z165" s="366">
        <v>10378.295602598504</v>
      </c>
      <c r="AA165" s="366">
        <v>10053.607995868875</v>
      </c>
      <c r="AB165" s="366">
        <v>68095.35490891886</v>
      </c>
      <c r="AC165" s="366">
        <v>26363.594484335074</v>
      </c>
      <c r="AD165" s="366">
        <v>20659.462095970259</v>
      </c>
      <c r="AE165" s="366">
        <v>98051.169849977989</v>
      </c>
      <c r="AF165" s="366">
        <v>47494.304752615571</v>
      </c>
      <c r="AG165" s="366">
        <v>23229.473389742267</v>
      </c>
      <c r="AH165" s="366">
        <v>24269.982841381083</v>
      </c>
      <c r="AI165" s="366">
        <v>53956.091228029829</v>
      </c>
      <c r="AJ165" s="366">
        <v>44937.504615949685</v>
      </c>
      <c r="AK165" s="366">
        <v>9009.9999167518199</v>
      </c>
      <c r="AL165" s="366">
        <v>98082.915881441135</v>
      </c>
    </row>
    <row r="166" spans="1:38" ht="15" customHeight="1" x14ac:dyDescent="0.2">
      <c r="A166" s="119" t="s">
        <v>97</v>
      </c>
      <c r="B166" s="297">
        <v>10151.167640979333</v>
      </c>
      <c r="C166" s="297">
        <v>7338.3397115139542</v>
      </c>
      <c r="D166" s="297">
        <v>7158.5886954521538</v>
      </c>
      <c r="E166" s="297">
        <v>179.96142694815558</v>
      </c>
      <c r="F166" s="297">
        <v>2811.3651697751229</v>
      </c>
      <c r="G166" s="297">
        <v>1442.9063358460894</v>
      </c>
      <c r="H166" s="297">
        <v>1368.4797817829669</v>
      </c>
      <c r="I166" s="297">
        <v>8782.1419811103315</v>
      </c>
      <c r="J166" s="297">
        <v>1255.4763880573128</v>
      </c>
      <c r="K166" s="297">
        <v>2608.3943404078009</v>
      </c>
      <c r="L166" s="297">
        <v>-31398.516186745459</v>
      </c>
      <c r="M166" s="297">
        <v>10634.600271353775</v>
      </c>
      <c r="N166" s="297">
        <v>3394.5751983006094</v>
      </c>
      <c r="O166" s="297">
        <v>7085.9765770269414</v>
      </c>
      <c r="P166" s="297">
        <v>6941.6212036542402</v>
      </c>
      <c r="Q166" s="297">
        <v>5670.9505906443428</v>
      </c>
      <c r="R166" s="297">
        <v>1270.0850010602715</v>
      </c>
      <c r="S166" s="297">
        <v>15156.183171382301</v>
      </c>
      <c r="U166" s="369">
        <v>76483.972590958787</v>
      </c>
      <c r="V166" s="369">
        <v>55290.720556401888</v>
      </c>
      <c r="W166" s="369">
        <v>53936.386525884256</v>
      </c>
      <c r="X166" s="369">
        <v>1355.9193713408783</v>
      </c>
      <c r="Y166" s="369">
        <v>21182.230871670665</v>
      </c>
      <c r="Z166" s="369">
        <v>10871.577787432361</v>
      </c>
      <c r="AA166" s="369">
        <v>10310.810915843766</v>
      </c>
      <c r="AB166" s="369">
        <v>66169.048756675795</v>
      </c>
      <c r="AC166" s="369">
        <v>9459.386845817824</v>
      </c>
      <c r="AD166" s="369">
        <v>19652.947157802577</v>
      </c>
      <c r="AE166" s="369">
        <v>-236572.12020903369</v>
      </c>
      <c r="AF166" s="369">
        <v>80126.395744515015</v>
      </c>
      <c r="AG166" s="369">
        <v>25576.426831595942</v>
      </c>
      <c r="AH166" s="369">
        <v>53389.290519609494</v>
      </c>
      <c r="AI166" s="369">
        <v>52301.644958932877</v>
      </c>
      <c r="AJ166" s="369">
        <v>42727.7772252098</v>
      </c>
      <c r="AK166" s="369">
        <v>9569.4554404886167</v>
      </c>
      <c r="AL166" s="369">
        <v>114194.26210477996</v>
      </c>
    </row>
    <row r="167" spans="1:38" ht="15" customHeight="1" x14ac:dyDescent="0.2">
      <c r="A167" s="119" t="s">
        <v>98</v>
      </c>
      <c r="B167" s="297">
        <v>10990.831906167143</v>
      </c>
      <c r="C167" s="297">
        <v>8160.1671077933916</v>
      </c>
      <c r="D167" s="297">
        <v>7997.3994608906132</v>
      </c>
      <c r="E167" s="297">
        <v>162.73418270617199</v>
      </c>
      <c r="F167" s="297">
        <v>2836.358005419087</v>
      </c>
      <c r="G167" s="297">
        <v>1477.0117671915559</v>
      </c>
      <c r="H167" s="297">
        <v>1359.3796709296023</v>
      </c>
      <c r="I167" s="297">
        <v>9634.4793106562265</v>
      </c>
      <c r="J167" s="297">
        <v>3227.9684230830608</v>
      </c>
      <c r="K167" s="297">
        <v>2776.5694741986026</v>
      </c>
      <c r="L167" s="297">
        <v>6521.2327091852867</v>
      </c>
      <c r="M167" s="297">
        <v>5289.7883052724437</v>
      </c>
      <c r="N167" s="297">
        <v>3237.2391910031047</v>
      </c>
      <c r="O167" s="297">
        <v>2108.9570345298416</v>
      </c>
      <c r="P167" s="297">
        <v>6777.9522184383841</v>
      </c>
      <c r="Q167" s="297">
        <v>5544.2301927132276</v>
      </c>
      <c r="R167" s="297">
        <v>1233.1173606321108</v>
      </c>
      <c r="S167" s="297">
        <v>12723.399441358459</v>
      </c>
      <c r="U167" s="369">
        <v>82810.422997016343</v>
      </c>
      <c r="V167" s="369">
        <v>61482.779073669313</v>
      </c>
      <c r="W167" s="369">
        <v>60256.40623808033</v>
      </c>
      <c r="X167" s="369">
        <v>1226.1206995996529</v>
      </c>
      <c r="Y167" s="369">
        <v>21370.539391830112</v>
      </c>
      <c r="Z167" s="369">
        <v>11128.545159904779</v>
      </c>
      <c r="AA167" s="369">
        <v>10242.246130619089</v>
      </c>
      <c r="AB167" s="369">
        <v>72590.984366139339</v>
      </c>
      <c r="AC167" s="369">
        <v>24321.128083719323</v>
      </c>
      <c r="AD167" s="369">
        <v>20920.062703349373</v>
      </c>
      <c r="AE167" s="369">
        <v>49134.227847356546</v>
      </c>
      <c r="AF167" s="369">
        <v>39855.909986075232</v>
      </c>
      <c r="AG167" s="369">
        <v>24390.978684612892</v>
      </c>
      <c r="AH167" s="369">
        <v>15889.936776665092</v>
      </c>
      <c r="AI167" s="369">
        <v>51068.480989824006</v>
      </c>
      <c r="AJ167" s="369">
        <v>41773.002386997818</v>
      </c>
      <c r="AK167" s="369">
        <v>9290.9227536826402</v>
      </c>
      <c r="AL167" s="369">
        <v>95864.453090915311</v>
      </c>
    </row>
    <row r="168" spans="1:38" ht="15" customHeight="1" x14ac:dyDescent="0.2">
      <c r="A168" s="208" t="s">
        <v>278</v>
      </c>
      <c r="B168" s="346" t="s">
        <v>292</v>
      </c>
      <c r="C168" s="346" t="s">
        <v>292</v>
      </c>
      <c r="D168" s="346" t="s">
        <v>292</v>
      </c>
      <c r="E168" s="346" t="s">
        <v>292</v>
      </c>
      <c r="F168" s="346" t="s">
        <v>292</v>
      </c>
      <c r="G168" s="346" t="s">
        <v>292</v>
      </c>
      <c r="H168" s="346" t="s">
        <v>292</v>
      </c>
      <c r="I168" s="346" t="s">
        <v>292</v>
      </c>
      <c r="J168" s="346" t="s">
        <v>292</v>
      </c>
      <c r="K168" s="346" t="s">
        <v>292</v>
      </c>
      <c r="L168" s="314" t="s">
        <v>292</v>
      </c>
      <c r="M168" s="314" t="s">
        <v>292</v>
      </c>
      <c r="N168" s="314" t="s">
        <v>292</v>
      </c>
      <c r="O168" s="314" t="s">
        <v>292</v>
      </c>
      <c r="P168" s="314" t="s">
        <v>292</v>
      </c>
      <c r="Q168" s="314" t="s">
        <v>292</v>
      </c>
      <c r="R168" s="314" t="s">
        <v>292</v>
      </c>
      <c r="S168" s="314" t="s">
        <v>292</v>
      </c>
      <c r="U168" s="346"/>
      <c r="V168" s="346"/>
      <c r="W168" s="346"/>
      <c r="X168" s="346"/>
      <c r="Y168" s="346"/>
      <c r="Z168" s="346"/>
      <c r="AA168" s="346"/>
      <c r="AB168" s="346"/>
      <c r="AC168" s="346"/>
      <c r="AD168" s="346"/>
      <c r="AE168" s="314"/>
      <c r="AF168" s="314"/>
      <c r="AG168" s="314"/>
      <c r="AH168" s="314"/>
      <c r="AI168" s="314"/>
      <c r="AJ168" s="314"/>
      <c r="AK168" s="314"/>
      <c r="AL168" s="314"/>
    </row>
    <row r="169" spans="1:38" ht="15" customHeight="1" x14ac:dyDescent="0.2">
      <c r="A169" s="119" t="s">
        <v>95</v>
      </c>
      <c r="B169" s="177">
        <v>10321.276744904029</v>
      </c>
      <c r="C169" s="177">
        <v>7430.9445289954256</v>
      </c>
      <c r="D169" s="177">
        <v>7279.7010602264563</v>
      </c>
      <c r="E169" s="177">
        <v>151.22136673050426</v>
      </c>
      <c r="F169" s="177">
        <v>2886.6401612423188</v>
      </c>
      <c r="G169" s="177">
        <v>1511.1498894693757</v>
      </c>
      <c r="H169" s="177">
        <v>1375.8641852953808</v>
      </c>
      <c r="I169" s="177">
        <v>8944.7324777549984</v>
      </c>
      <c r="J169" s="177">
        <v>2977.6002588092197</v>
      </c>
      <c r="K169" s="177">
        <v>2497.1004034083639</v>
      </c>
      <c r="L169" s="177">
        <v>7939.8746843536301</v>
      </c>
      <c r="M169" s="177">
        <v>4192.7329261555597</v>
      </c>
      <c r="N169" s="177">
        <v>3044.1504642645127</v>
      </c>
      <c r="O169" s="177">
        <v>1246.731687445787</v>
      </c>
      <c r="P169" s="177">
        <v>6360.2992008746296</v>
      </c>
      <c r="Q169" s="177">
        <v>5410.2211610759887</v>
      </c>
      <c r="R169" s="177">
        <v>950.72557052163313</v>
      </c>
      <c r="S169" s="177">
        <v>11134.894813497485</v>
      </c>
      <c r="U169" s="366">
        <v>77765.659634479409</v>
      </c>
      <c r="V169" s="366">
        <v>55988.451553716041</v>
      </c>
      <c r="W169" s="366">
        <v>54848.907638276236</v>
      </c>
      <c r="X169" s="366">
        <v>1139.3773876309845</v>
      </c>
      <c r="Y169" s="366">
        <v>21749.390294880253</v>
      </c>
      <c r="Z169" s="366">
        <v>11385.758842207011</v>
      </c>
      <c r="AA169" s="366">
        <v>10366.448704108047</v>
      </c>
      <c r="AB169" s="366">
        <v>67394.086853645043</v>
      </c>
      <c r="AC169" s="366">
        <v>22434.729149998067</v>
      </c>
      <c r="AD169" s="366">
        <v>18814.402989480321</v>
      </c>
      <c r="AE169" s="366">
        <v>59822.985809262427</v>
      </c>
      <c r="AF169" s="366">
        <v>31590.146232119067</v>
      </c>
      <c r="AG169" s="366">
        <v>22936.151673000972</v>
      </c>
      <c r="AH169" s="366">
        <v>9393.4998990602817</v>
      </c>
      <c r="AI169" s="366">
        <v>47921.674328989902</v>
      </c>
      <c r="AJ169" s="366">
        <v>40763.311338127038</v>
      </c>
      <c r="AK169" s="366">
        <v>7163.2418110952449</v>
      </c>
      <c r="AL169" s="366">
        <v>83895.864972296811</v>
      </c>
    </row>
    <row r="170" spans="1:38" ht="15" customHeight="1" x14ac:dyDescent="0.2">
      <c r="A170" s="119" t="s">
        <v>96</v>
      </c>
      <c r="B170" s="177">
        <v>9518.6178203220934</v>
      </c>
      <c r="C170" s="177">
        <v>6697.8671354627832</v>
      </c>
      <c r="D170" s="177">
        <v>6541.2489542381445</v>
      </c>
      <c r="E170" s="177">
        <v>156.7775094839829</v>
      </c>
      <c r="F170" s="177">
        <v>2810.6202227406402</v>
      </c>
      <c r="G170" s="177">
        <v>1497.2966125010355</v>
      </c>
      <c r="H170" s="177">
        <v>1314.0650905558289</v>
      </c>
      <c r="I170" s="177">
        <v>8201.8103892506624</v>
      </c>
      <c r="J170" s="177">
        <v>2721.3913445191206</v>
      </c>
      <c r="K170" s="177">
        <v>2333.2211916017204</v>
      </c>
      <c r="L170" s="177">
        <v>6017.1341406222145</v>
      </c>
      <c r="M170" s="177">
        <v>3979.3439574790286</v>
      </c>
      <c r="N170" s="177">
        <v>2770.259545843162</v>
      </c>
      <c r="O170" s="177">
        <v>1290.5934750374281</v>
      </c>
      <c r="P170" s="177">
        <v>5285.6307784646069</v>
      </c>
      <c r="Q170" s="177">
        <v>4562.1202019731827</v>
      </c>
      <c r="R170" s="177">
        <v>724.52946411216578</v>
      </c>
      <c r="S170" s="177">
        <v>10916.44066490608</v>
      </c>
      <c r="U170" s="366">
        <v>71718.025967216818</v>
      </c>
      <c r="V170" s="366">
        <v>50465.079932144341</v>
      </c>
      <c r="W170" s="366">
        <v>49285.0402457073</v>
      </c>
      <c r="X170" s="366">
        <v>1181.2401452070692</v>
      </c>
      <c r="Y170" s="366">
        <v>21176.618068239353</v>
      </c>
      <c r="Z170" s="366">
        <v>11281.381326889052</v>
      </c>
      <c r="AA170" s="366">
        <v>9900.823424792894</v>
      </c>
      <c r="AB170" s="366">
        <v>61796.54037780912</v>
      </c>
      <c r="AC170" s="366">
        <v>20504.323085279317</v>
      </c>
      <c r="AD170" s="366">
        <v>17579.655068123164</v>
      </c>
      <c r="AE170" s="366">
        <v>45336.097182518075</v>
      </c>
      <c r="AF170" s="366">
        <v>29982.367047625743</v>
      </c>
      <c r="AG170" s="366">
        <v>20872.520548155306</v>
      </c>
      <c r="AH170" s="366">
        <v>9723.9765376695032</v>
      </c>
      <c r="AI170" s="366">
        <v>39824.585100341581</v>
      </c>
      <c r="AJ170" s="366">
        <v>34373.294661766944</v>
      </c>
      <c r="AK170" s="366">
        <v>5458.9672473531136</v>
      </c>
      <c r="AL170" s="366">
        <v>82249.922189734862</v>
      </c>
    </row>
    <row r="171" spans="1:38" ht="15" customHeight="1" x14ac:dyDescent="0.2">
      <c r="A171" s="119" t="s">
        <v>97</v>
      </c>
      <c r="B171" s="177">
        <v>9835.4649631393513</v>
      </c>
      <c r="C171" s="177">
        <v>6874.5579219587435</v>
      </c>
      <c r="D171" s="177">
        <v>6708.6700747389395</v>
      </c>
      <c r="E171" s="177">
        <v>166.09675859792623</v>
      </c>
      <c r="F171" s="177">
        <v>2948.4345289681432</v>
      </c>
      <c r="G171" s="177">
        <v>1574.3449112462145</v>
      </c>
      <c r="H171" s="177">
        <v>1374.920274577194</v>
      </c>
      <c r="I171" s="177">
        <v>8456.9101893770803</v>
      </c>
      <c r="J171" s="177">
        <v>2413.0930557645302</v>
      </c>
      <c r="K171" s="177">
        <v>2542.1196466003184</v>
      </c>
      <c r="L171" s="177">
        <v>-6169.5614335136897</v>
      </c>
      <c r="M171" s="177">
        <v>7263.8672296997756</v>
      </c>
      <c r="N171" s="177">
        <v>3284.0020419202265</v>
      </c>
      <c r="O171" s="177">
        <v>3955.1113605518171</v>
      </c>
      <c r="P171" s="177">
        <v>6096.5529277015039</v>
      </c>
      <c r="Q171" s="177">
        <v>5222.2581268889326</v>
      </c>
      <c r="R171" s="177">
        <v>875.18037644332082</v>
      </c>
      <c r="S171" s="177">
        <v>13411.547598711066</v>
      </c>
      <c r="U171" s="366">
        <v>74105.310764773443</v>
      </c>
      <c r="V171" s="366">
        <v>51796.356662998158</v>
      </c>
      <c r="W171" s="366">
        <v>50546.474678120539</v>
      </c>
      <c r="X171" s="366">
        <v>1251.4560276560753</v>
      </c>
      <c r="Y171" s="366">
        <v>22214.979958510477</v>
      </c>
      <c r="Z171" s="366">
        <v>11861.901733784603</v>
      </c>
      <c r="AA171" s="366">
        <v>10359.336808801869</v>
      </c>
      <c r="AB171" s="366">
        <v>63718.589821861613</v>
      </c>
      <c r="AC171" s="366">
        <v>18181.449628657854</v>
      </c>
      <c r="AD171" s="366">
        <v>19153.600477310101</v>
      </c>
      <c r="AE171" s="366">
        <v>-46484.560620808901</v>
      </c>
      <c r="AF171" s="366">
        <v>54729.607642172959</v>
      </c>
      <c r="AG171" s="366">
        <v>24743.313384847948</v>
      </c>
      <c r="AH171" s="366">
        <v>29799.786546077667</v>
      </c>
      <c r="AI171" s="366">
        <v>45934.478033766987</v>
      </c>
      <c r="AJ171" s="366">
        <v>39347.103857044662</v>
      </c>
      <c r="AK171" s="366">
        <v>6594.0465463122009</v>
      </c>
      <c r="AL171" s="366">
        <v>101049.30538248853</v>
      </c>
    </row>
    <row r="172" spans="1:38" ht="15" customHeight="1" x14ac:dyDescent="0.2">
      <c r="A172" s="119" t="s">
        <v>98</v>
      </c>
      <c r="B172" s="297">
        <v>10778.273967042398</v>
      </c>
      <c r="C172" s="297">
        <v>7877.1432119196288</v>
      </c>
      <c r="D172" s="297">
        <v>7725.9665775406493</v>
      </c>
      <c r="E172" s="297">
        <v>151.07240521319275</v>
      </c>
      <c r="F172" s="297">
        <v>2902.3533144123212</v>
      </c>
      <c r="G172" s="297">
        <v>1545.9241574681923</v>
      </c>
      <c r="H172" s="297">
        <v>1357.1913279290775</v>
      </c>
      <c r="I172" s="297">
        <v>9424.0971285635278</v>
      </c>
      <c r="J172" s="297">
        <v>2967.2275830881372</v>
      </c>
      <c r="K172" s="297">
        <v>2742.2545627250424</v>
      </c>
      <c r="L172" s="297">
        <v>1740.511579334692</v>
      </c>
      <c r="M172" s="297">
        <v>4889.8169382906517</v>
      </c>
      <c r="N172" s="297">
        <v>3533.9345220364421</v>
      </c>
      <c r="O172" s="297">
        <v>1468.7507556805178</v>
      </c>
      <c r="P172" s="297">
        <v>6391.7820585704403</v>
      </c>
      <c r="Q172" s="297">
        <v>5443.0371259007607</v>
      </c>
      <c r="R172" s="297">
        <v>949.43961126613783</v>
      </c>
      <c r="S172" s="297">
        <v>12238.069022287251</v>
      </c>
      <c r="U172" s="369">
        <v>81208.905204680952</v>
      </c>
      <c r="V172" s="369">
        <v>59350.335530208446</v>
      </c>
      <c r="W172" s="369">
        <v>58211.295178480024</v>
      </c>
      <c r="X172" s="369">
        <v>1138.2550370788008</v>
      </c>
      <c r="Y172" s="369">
        <v>21867.781047439636</v>
      </c>
      <c r="Z172" s="369">
        <v>11647.765564444097</v>
      </c>
      <c r="AA172" s="369">
        <v>10225.758060281634</v>
      </c>
      <c r="AB172" s="369">
        <v>71005.859815161908</v>
      </c>
      <c r="AC172" s="369">
        <v>22356.576224777571</v>
      </c>
      <c r="AD172" s="369">
        <v>20661.517002851833</v>
      </c>
      <c r="AE172" s="369">
        <v>13113.884494497237</v>
      </c>
      <c r="AF172" s="369">
        <v>36842.325721550915</v>
      </c>
      <c r="AG172" s="369">
        <v>26626.429656283573</v>
      </c>
      <c r="AH172" s="369">
        <v>11066.302568674862</v>
      </c>
      <c r="AI172" s="369">
        <v>48158.881920298983</v>
      </c>
      <c r="AJ172" s="369">
        <v>41010.563225099286</v>
      </c>
      <c r="AK172" s="369">
        <v>7153.552751084716</v>
      </c>
      <c r="AL172" s="369">
        <v>92207.731048423302</v>
      </c>
    </row>
    <row r="173" spans="1:38" ht="15" customHeight="1" x14ac:dyDescent="0.2">
      <c r="A173" s="208" t="s">
        <v>282</v>
      </c>
      <c r="B173" s="346" t="s">
        <v>292</v>
      </c>
      <c r="C173" s="346" t="s">
        <v>292</v>
      </c>
      <c r="D173" s="346" t="s">
        <v>292</v>
      </c>
      <c r="E173" s="346" t="s">
        <v>292</v>
      </c>
      <c r="F173" s="346" t="s">
        <v>292</v>
      </c>
      <c r="G173" s="346" t="s">
        <v>292</v>
      </c>
      <c r="H173" s="346" t="s">
        <v>292</v>
      </c>
      <c r="I173" s="346" t="s">
        <v>292</v>
      </c>
      <c r="J173" s="346" t="s">
        <v>292</v>
      </c>
      <c r="K173" s="346" t="s">
        <v>292</v>
      </c>
      <c r="L173" s="346" t="s">
        <v>292</v>
      </c>
      <c r="M173" s="314" t="s">
        <v>292</v>
      </c>
      <c r="N173" s="314" t="s">
        <v>292</v>
      </c>
      <c r="O173" s="314" t="s">
        <v>292</v>
      </c>
      <c r="P173" s="314" t="s">
        <v>292</v>
      </c>
      <c r="Q173" s="314" t="s">
        <v>292</v>
      </c>
      <c r="R173" s="314" t="s">
        <v>292</v>
      </c>
      <c r="S173" s="314" t="s">
        <v>292</v>
      </c>
      <c r="U173" s="346"/>
      <c r="V173" s="346"/>
      <c r="W173" s="346"/>
      <c r="X173" s="346"/>
      <c r="Y173" s="346"/>
      <c r="Z173" s="346"/>
      <c r="AA173" s="346"/>
      <c r="AB173" s="346"/>
      <c r="AC173" s="346"/>
      <c r="AD173" s="346"/>
      <c r="AE173" s="314"/>
      <c r="AF173" s="314"/>
      <c r="AG173" s="314"/>
      <c r="AH173" s="314"/>
      <c r="AI173" s="314"/>
      <c r="AJ173" s="314"/>
      <c r="AK173" s="314"/>
      <c r="AL173" s="314"/>
    </row>
    <row r="174" spans="1:38" ht="15" customHeight="1" x14ac:dyDescent="0.2">
      <c r="A174" s="119" t="s">
        <v>95</v>
      </c>
      <c r="B174" s="177">
        <v>10190.082933225603</v>
      </c>
      <c r="C174" s="177">
        <v>7472.059362260009</v>
      </c>
      <c r="D174" s="177">
        <v>7321.2925310930041</v>
      </c>
      <c r="E174" s="177">
        <v>150.38562116732189</v>
      </c>
      <c r="F174" s="177">
        <v>2723.8190423092678</v>
      </c>
      <c r="G174" s="177">
        <v>1469.8295282408712</v>
      </c>
      <c r="H174" s="177">
        <v>1254.7914834721248</v>
      </c>
      <c r="I174" s="177">
        <v>8940.7233879206869</v>
      </c>
      <c r="J174" s="177">
        <v>3458.255629876609</v>
      </c>
      <c r="K174" s="177">
        <v>2750.3814364161535</v>
      </c>
      <c r="L174" s="177">
        <v>11198.557632401411</v>
      </c>
      <c r="M174" s="177">
        <v>4207.1288551818607</v>
      </c>
      <c r="N174" s="177">
        <v>3229.9568827307735</v>
      </c>
      <c r="O174" s="177">
        <v>1125.262741399848</v>
      </c>
      <c r="P174" s="177">
        <v>6291.0983703267948</v>
      </c>
      <c r="Q174" s="177">
        <v>5494.2206298917699</v>
      </c>
      <c r="R174" s="177">
        <v>800.28520077990106</v>
      </c>
      <c r="S174" s="177">
        <v>11592.633960632445</v>
      </c>
      <c r="U174" s="366">
        <v>76777.179860388307</v>
      </c>
      <c r="V174" s="366">
        <v>56298.231264948045</v>
      </c>
      <c r="W174" s="366">
        <v>55162.278575520242</v>
      </c>
      <c r="X174" s="366">
        <v>1133.0804626851868</v>
      </c>
      <c r="Y174" s="366">
        <v>20522.614574279181</v>
      </c>
      <c r="Z174" s="366">
        <v>11074.430580530845</v>
      </c>
      <c r="AA174" s="366">
        <v>9454.2264322207247</v>
      </c>
      <c r="AB174" s="366">
        <v>67363.880366288417</v>
      </c>
      <c r="AC174" s="366">
        <v>26056.227043305313</v>
      </c>
      <c r="AD174" s="366">
        <v>20722.74893267751</v>
      </c>
      <c r="AE174" s="366">
        <v>84375.532481328439</v>
      </c>
      <c r="AF174" s="366">
        <v>31698.612359367729</v>
      </c>
      <c r="AG174" s="366">
        <v>24336.110132935013</v>
      </c>
      <c r="AH174" s="366">
        <v>8478.2921250771542</v>
      </c>
      <c r="AI174" s="366">
        <v>47400.280671227236</v>
      </c>
      <c r="AJ174" s="366">
        <v>41396.205335919542</v>
      </c>
      <c r="AK174" s="366">
        <v>6029.7488452761645</v>
      </c>
      <c r="AL174" s="366">
        <v>87344.700576385163</v>
      </c>
    </row>
    <row r="175" spans="1:38" ht="15" customHeight="1" x14ac:dyDescent="0.2">
      <c r="A175" s="119" t="s">
        <v>96</v>
      </c>
      <c r="B175" s="177">
        <v>10990.78111742516</v>
      </c>
      <c r="C175" s="177">
        <v>7939.9153916516052</v>
      </c>
      <c r="D175" s="177">
        <v>7774.7645703261105</v>
      </c>
      <c r="E175" s="177">
        <v>164.94673707761456</v>
      </c>
      <c r="F175" s="177">
        <v>3049.7912643703162</v>
      </c>
      <c r="G175" s="177">
        <v>1612.5106863423302</v>
      </c>
      <c r="H175" s="177">
        <v>1437.9550614410284</v>
      </c>
      <c r="I175" s="177">
        <v>9553.7704404876076</v>
      </c>
      <c r="J175" s="177">
        <v>3585.5535083220934</v>
      </c>
      <c r="K175" s="177">
        <v>2771.3311272292954</v>
      </c>
      <c r="L175" s="177">
        <v>13234.148643648903</v>
      </c>
      <c r="M175" s="177">
        <v>5698.6790828861967</v>
      </c>
      <c r="N175" s="177">
        <v>3687.7072739346713</v>
      </c>
      <c r="O175" s="177">
        <v>2108.0378569945424</v>
      </c>
      <c r="P175" s="177">
        <v>7036.2159263208978</v>
      </c>
      <c r="Q175" s="177">
        <v>6042.9011173694544</v>
      </c>
      <c r="R175" s="177">
        <v>994.84489160900125</v>
      </c>
      <c r="S175" s="177">
        <v>13247.726820793325</v>
      </c>
      <c r="U175" s="366">
        <v>82810.04032923987</v>
      </c>
      <c r="V175" s="366">
        <v>59823.292518399023</v>
      </c>
      <c r="W175" s="366">
        <v>58578.963655122083</v>
      </c>
      <c r="X175" s="366">
        <v>1242.7911905112869</v>
      </c>
      <c r="Y175" s="366">
        <v>22978.65228139815</v>
      </c>
      <c r="Z175" s="366">
        <v>12149.461766246288</v>
      </c>
      <c r="AA175" s="366">
        <v>10834.272410427429</v>
      </c>
      <c r="AB175" s="366">
        <v>71982.883383853885</v>
      </c>
      <c r="AC175" s="366">
        <v>27015.352908452813</v>
      </c>
      <c r="AD175" s="366">
        <v>20880.594378109126</v>
      </c>
      <c r="AE175" s="366">
        <v>99712.692955572667</v>
      </c>
      <c r="AF175" s="366">
        <v>42936.697550006051</v>
      </c>
      <c r="AG175" s="366">
        <v>27785.030455460783</v>
      </c>
      <c r="AH175" s="366">
        <v>15883.01123352538</v>
      </c>
      <c r="AI175" s="366">
        <v>53014.368896864806</v>
      </c>
      <c r="AJ175" s="366">
        <v>45530.238468820156</v>
      </c>
      <c r="AK175" s="366">
        <v>7495.6588358280205</v>
      </c>
      <c r="AL175" s="366">
        <v>99814.997731267315</v>
      </c>
    </row>
    <row r="176" spans="1:38" ht="15" customHeight="1" x14ac:dyDescent="0.2">
      <c r="A176" s="119" t="s">
        <v>97</v>
      </c>
      <c r="B176" s="340">
        <v>10816.516240905261</v>
      </c>
      <c r="C176" s="340">
        <v>8002.9729125128124</v>
      </c>
      <c r="D176" s="340">
        <v>7818.0334269546702</v>
      </c>
      <c r="E176" s="340">
        <v>185.48497299956117</v>
      </c>
      <c r="F176" s="340">
        <v>2824.0907648408593</v>
      </c>
      <c r="G176" s="340">
        <v>1517.949857555853</v>
      </c>
      <c r="H176" s="340">
        <v>1306.9321176874262</v>
      </c>
      <c r="I176" s="340">
        <v>9516.8026472393176</v>
      </c>
      <c r="J176" s="340">
        <v>1419.8895549153856</v>
      </c>
      <c r="K176" s="340">
        <v>2600.1733145077028</v>
      </c>
      <c r="L176" s="340">
        <v>-25141.969077269114</v>
      </c>
      <c r="M176" s="340">
        <v>10962.056549244076</v>
      </c>
      <c r="N176" s="340">
        <v>3618.8026194195563</v>
      </c>
      <c r="O176" s="340">
        <v>7006.5965821241616</v>
      </c>
      <c r="P176" s="340">
        <v>7302.7488784764064</v>
      </c>
      <c r="Q176" s="340">
        <v>6127.3684058589834</v>
      </c>
      <c r="R176" s="340">
        <v>1173.7402659185789</v>
      </c>
      <c r="S176" s="340">
        <v>15772.504897913634</v>
      </c>
      <c r="U176" s="368">
        <v>81497.041617100695</v>
      </c>
      <c r="V176" s="368">
        <v>60298.399409327787</v>
      </c>
      <c r="W176" s="368">
        <v>58904.972855389962</v>
      </c>
      <c r="X176" s="368">
        <v>1397.5365290651937</v>
      </c>
      <c r="Y176" s="368">
        <v>21278.111867693457</v>
      </c>
      <c r="Z176" s="368">
        <v>11436.993201754574</v>
      </c>
      <c r="AA176" s="368">
        <v>9847.0800407159131</v>
      </c>
      <c r="AB176" s="368">
        <v>71704.349545624646</v>
      </c>
      <c r="AC176" s="368">
        <v>10698.157851509974</v>
      </c>
      <c r="AD176" s="368">
        <v>19591.005838158289</v>
      </c>
      <c r="AE176" s="368">
        <v>-189432.16601268415</v>
      </c>
      <c r="AF176" s="368">
        <v>82593.615070279498</v>
      </c>
      <c r="AG176" s="368">
        <v>27265.868336016647</v>
      </c>
      <c r="AH176" s="368">
        <v>52791.201948014495</v>
      </c>
      <c r="AI176" s="368">
        <v>55022.561424880485</v>
      </c>
      <c r="AJ176" s="368">
        <v>46166.657253944511</v>
      </c>
      <c r="AK176" s="368">
        <v>8843.5460335635325</v>
      </c>
      <c r="AL176" s="368">
        <v>118837.93815333028</v>
      </c>
    </row>
    <row r="177" spans="1:38" ht="15" customHeight="1" x14ac:dyDescent="0.2">
      <c r="A177" s="119" t="s">
        <v>98</v>
      </c>
      <c r="B177" s="340">
        <v>11824.275276034661</v>
      </c>
      <c r="C177" s="340">
        <v>8522.867308758021</v>
      </c>
      <c r="D177" s="340">
        <v>8362.0947519161182</v>
      </c>
      <c r="E177" s="340">
        <v>159.88252374396873</v>
      </c>
      <c r="F177" s="340">
        <v>3299.0741792917206</v>
      </c>
      <c r="G177" s="340">
        <v>1753.2385099477465</v>
      </c>
      <c r="H177" s="340">
        <v>1546.6253183704703</v>
      </c>
      <c r="I177" s="340">
        <v>10278.687935310922</v>
      </c>
      <c r="J177" s="340">
        <v>3385.1598604397054</v>
      </c>
      <c r="K177" s="340">
        <v>2658.6990826023666</v>
      </c>
      <c r="L177" s="340">
        <v>11640.161848700458</v>
      </c>
      <c r="M177" s="340">
        <v>6111.4004373684274</v>
      </c>
      <c r="N177" s="340">
        <v>3998.2083990699434</v>
      </c>
      <c r="O177" s="340">
        <v>2223.8280727178676</v>
      </c>
      <c r="P177" s="340">
        <v>7671.9812701537612</v>
      </c>
      <c r="Q177" s="340">
        <v>6426.52223893271</v>
      </c>
      <c r="R177" s="340">
        <v>1243.4978536828992</v>
      </c>
      <c r="S177" s="340">
        <v>13663.637214593891</v>
      </c>
      <c r="U177" s="368">
        <v>89090.00206728316</v>
      </c>
      <c r="V177" s="368">
        <v>64215.54373783731</v>
      </c>
      <c r="W177" s="368">
        <v>63004.202908311992</v>
      </c>
      <c r="X177" s="368">
        <v>1204.6348751489325</v>
      </c>
      <c r="Y177" s="368">
        <v>24856.874403873469</v>
      </c>
      <c r="Z177" s="368">
        <v>13209.775553201296</v>
      </c>
      <c r="AA177" s="368">
        <v>11653.04846126231</v>
      </c>
      <c r="AB177" s="368">
        <v>77444.774248600137</v>
      </c>
      <c r="AC177" s="368">
        <v>25505.486968482961</v>
      </c>
      <c r="AD177" s="368">
        <v>20031.968237867532</v>
      </c>
      <c r="AE177" s="368">
        <v>87702.799449033599</v>
      </c>
      <c r="AF177" s="368">
        <v>46046.346595352421</v>
      </c>
      <c r="AG177" s="368">
        <v>30124.50118279249</v>
      </c>
      <c r="AH177" s="368">
        <v>16755.432613892775</v>
      </c>
      <c r="AI177" s="368">
        <v>57804.542879973516</v>
      </c>
      <c r="AJ177" s="368">
        <v>48420.631809238505</v>
      </c>
      <c r="AK177" s="368">
        <v>9369.1345785738049</v>
      </c>
      <c r="AL177" s="368">
        <v>102948.67459335767</v>
      </c>
    </row>
    <row r="178" spans="1:38" ht="15" customHeight="1" x14ac:dyDescent="0.2">
      <c r="A178" s="208" t="s">
        <v>293</v>
      </c>
      <c r="B178" s="346" t="s">
        <v>292</v>
      </c>
      <c r="C178" s="346" t="s">
        <v>292</v>
      </c>
      <c r="D178" s="346" t="s">
        <v>292</v>
      </c>
      <c r="E178" s="346" t="s">
        <v>292</v>
      </c>
      <c r="F178" s="346" t="s">
        <v>292</v>
      </c>
      <c r="G178" s="346" t="s">
        <v>292</v>
      </c>
      <c r="H178" s="346" t="s">
        <v>292</v>
      </c>
      <c r="I178" s="346" t="s">
        <v>292</v>
      </c>
      <c r="J178" s="346" t="s">
        <v>292</v>
      </c>
      <c r="K178" s="346" t="s">
        <v>292</v>
      </c>
      <c r="L178" s="346" t="s">
        <v>292</v>
      </c>
      <c r="M178" s="314" t="s">
        <v>292</v>
      </c>
      <c r="N178" s="314" t="s">
        <v>292</v>
      </c>
      <c r="O178" s="314" t="s">
        <v>292</v>
      </c>
      <c r="P178" s="314" t="s">
        <v>292</v>
      </c>
      <c r="Q178" s="314" t="s">
        <v>292</v>
      </c>
      <c r="R178" s="314" t="s">
        <v>292</v>
      </c>
      <c r="S178" s="314" t="s">
        <v>292</v>
      </c>
      <c r="U178" s="346"/>
      <c r="V178" s="346"/>
      <c r="W178" s="346"/>
      <c r="X178" s="346"/>
      <c r="Y178" s="346"/>
      <c r="Z178" s="346"/>
      <c r="AA178" s="346"/>
      <c r="AB178" s="346"/>
      <c r="AC178" s="346"/>
      <c r="AD178" s="346"/>
      <c r="AE178" s="314"/>
      <c r="AF178" s="314"/>
      <c r="AG178" s="314"/>
      <c r="AH178" s="314"/>
      <c r="AI178" s="314"/>
      <c r="AJ178" s="314"/>
      <c r="AK178" s="314"/>
      <c r="AL178" s="314"/>
    </row>
    <row r="179" spans="1:38" ht="15" customHeight="1" x14ac:dyDescent="0.2">
      <c r="A179" s="119" t="s">
        <v>95</v>
      </c>
      <c r="B179" s="177">
        <v>10838.520578653506</v>
      </c>
      <c r="C179" s="177">
        <v>8000.3562949883672</v>
      </c>
      <c r="D179" s="177">
        <v>7848.4130387752675</v>
      </c>
      <c r="E179" s="177">
        <v>151.99053940464847</v>
      </c>
      <c r="F179" s="177">
        <v>2848.7785709961408</v>
      </c>
      <c r="G179" s="177">
        <v>1528.6498082511832</v>
      </c>
      <c r="H179" s="177">
        <v>1321.1412850823124</v>
      </c>
      <c r="I179" s="177">
        <v>9525.6025721354763</v>
      </c>
      <c r="J179" s="177">
        <v>4512.4177561319739</v>
      </c>
      <c r="K179" s="177">
        <v>2828.5428851540155</v>
      </c>
      <c r="L179" s="177">
        <v>31472.006067886723</v>
      </c>
      <c r="M179" s="177">
        <v>5314.9475987561837</v>
      </c>
      <c r="N179" s="177">
        <v>3826.0645080769218</v>
      </c>
      <c r="O179" s="177">
        <v>1600.0619900817435</v>
      </c>
      <c r="P179" s="177">
        <v>8159.1084810326893</v>
      </c>
      <c r="Q179" s="177">
        <v>7069.4181235718306</v>
      </c>
      <c r="R179" s="177">
        <v>1087.5874923820456</v>
      </c>
      <c r="S179" s="177">
        <v>12496.886383170156</v>
      </c>
      <c r="U179" s="366">
        <v>81662.83329986484</v>
      </c>
      <c r="V179" s="366">
        <v>60278.684504589859</v>
      </c>
      <c r="W179" s="366">
        <v>59133.868040652254</v>
      </c>
      <c r="X179" s="366">
        <v>1145.172719144324</v>
      </c>
      <c r="Y179" s="366">
        <v>21464.122143170425</v>
      </c>
      <c r="Z179" s="366">
        <v>11517.611980268541</v>
      </c>
      <c r="AA179" s="366">
        <v>9954.1390124526824</v>
      </c>
      <c r="AB179" s="366">
        <v>71770.652579754751</v>
      </c>
      <c r="AC179" s="366">
        <v>33998.81158357636</v>
      </c>
      <c r="AD179" s="366">
        <v>21311.656368192929</v>
      </c>
      <c r="AE179" s="366">
        <v>237125.82971849252</v>
      </c>
      <c r="AF179" s="366">
        <v>40045.472682828469</v>
      </c>
      <c r="AG179" s="366">
        <v>28827.483036105568</v>
      </c>
      <c r="AH179" s="366">
        <v>12055.667064270898</v>
      </c>
      <c r="AI179" s="366">
        <v>61474.802850340799</v>
      </c>
      <c r="AJ179" s="366">
        <v>53264.530852051961</v>
      </c>
      <c r="AK179" s="366">
        <v>8194.4279613525232</v>
      </c>
      <c r="AL179" s="366">
        <v>94157.790453995549</v>
      </c>
    </row>
    <row r="180" spans="1:38" ht="15" customHeight="1" x14ac:dyDescent="0.2">
      <c r="A180" s="119" t="s">
        <v>96</v>
      </c>
      <c r="B180" s="177">
        <v>11654.227419791949</v>
      </c>
      <c r="C180" s="177">
        <v>8690.8836654319402</v>
      </c>
      <c r="D180" s="177">
        <v>8519.6897642806416</v>
      </c>
      <c r="E180" s="177">
        <v>171.12061532888907</v>
      </c>
      <c r="F180" s="177">
        <v>2981.2423010836706</v>
      </c>
      <c r="G180" s="177">
        <v>1574.4283973165684</v>
      </c>
      <c r="H180" s="177">
        <v>1406.8943701437956</v>
      </c>
      <c r="I180" s="177">
        <v>10257.418608067212</v>
      </c>
      <c r="J180" s="177">
        <v>3755.0348817062418</v>
      </c>
      <c r="K180" s="177">
        <v>2769.5832216911208</v>
      </c>
      <c r="L180" s="177">
        <v>17297.96945634907</v>
      </c>
      <c r="M180" s="177">
        <v>8081.034244763825</v>
      </c>
      <c r="N180" s="177">
        <v>4515.2553859515892</v>
      </c>
      <c r="O180" s="177">
        <v>3589.5532984808301</v>
      </c>
      <c r="P180" s="177">
        <v>8993.9330218969335</v>
      </c>
      <c r="Q180" s="177">
        <v>7751.9172079240934</v>
      </c>
      <c r="R180" s="177">
        <v>1240.5151060409876</v>
      </c>
      <c r="S180" s="177">
        <v>14474.483326830783</v>
      </c>
      <c r="U180" s="366">
        <v>87808.776494422447</v>
      </c>
      <c r="V180" s="366">
        <v>65481.462977196956</v>
      </c>
      <c r="W180" s="366">
        <v>64191.6025289725</v>
      </c>
      <c r="X180" s="366">
        <v>1289.3082761955147</v>
      </c>
      <c r="Y180" s="366">
        <v>22462.170117514917</v>
      </c>
      <c r="Z180" s="366">
        <v>11862.530759581685</v>
      </c>
      <c r="AA180" s="366">
        <v>10600.245631848429</v>
      </c>
      <c r="AB180" s="366">
        <v>77284.52050248241</v>
      </c>
      <c r="AC180" s="366">
        <v>28292.31031621568</v>
      </c>
      <c r="AD180" s="366">
        <v>20867.42478383175</v>
      </c>
      <c r="AE180" s="366">
        <v>130331.55086886208</v>
      </c>
      <c r="AF180" s="366">
        <v>60886.552517173041</v>
      </c>
      <c r="AG180" s="366">
        <v>34020.191705452249</v>
      </c>
      <c r="AH180" s="366">
        <v>27045.489327403815</v>
      </c>
      <c r="AI180" s="366">
        <v>67764.78835348245</v>
      </c>
      <c r="AJ180" s="366">
        <v>58406.820203104086</v>
      </c>
      <c r="AK180" s="366">
        <v>9346.6610664658219</v>
      </c>
      <c r="AL180" s="366">
        <v>109057.99462600653</v>
      </c>
    </row>
    <row r="181" spans="1:38" ht="15" customHeight="1" x14ac:dyDescent="0.2">
      <c r="A181" s="119" t="s">
        <v>250</v>
      </c>
      <c r="B181" s="177">
        <v>11430.158309887103</v>
      </c>
      <c r="C181" s="177">
        <v>8554.4610280447087</v>
      </c>
      <c r="D181" s="177">
        <v>8353.6985193742312</v>
      </c>
      <c r="E181" s="177">
        <v>200.03512083145813</v>
      </c>
      <c r="F181" s="177">
        <v>2895.5014124051704</v>
      </c>
      <c r="G181" s="177">
        <v>1561.2224005046169</v>
      </c>
      <c r="H181" s="177">
        <v>1335.5984306574423</v>
      </c>
      <c r="I181" s="177">
        <v>10108.474332278711</v>
      </c>
      <c r="J181" s="177">
        <v>1274.4571110162726</v>
      </c>
      <c r="K181" s="177">
        <v>2579.8472405784901</v>
      </c>
      <c r="L181" s="177">
        <v>-29196.820694239977</v>
      </c>
      <c r="M181" s="177">
        <v>13602.295326530773</v>
      </c>
      <c r="N181" s="177">
        <v>5019.9167527036907</v>
      </c>
      <c r="O181" s="177">
        <v>8334.5122103191625</v>
      </c>
      <c r="P181" s="177">
        <v>9614.9563522737717</v>
      </c>
      <c r="Q181" s="177">
        <v>8245.569324951548</v>
      </c>
      <c r="R181" s="177">
        <v>1368.6156425004065</v>
      </c>
      <c r="S181" s="177">
        <v>16644.052700802557</v>
      </c>
      <c r="U181" s="366">
        <v>86120.527785844388</v>
      </c>
      <c r="V181" s="366">
        <v>64453.586615802858</v>
      </c>
      <c r="W181" s="366">
        <v>62940.941494225146</v>
      </c>
      <c r="X181" s="366">
        <v>1507.1646179046213</v>
      </c>
      <c r="Y181" s="366">
        <v>21816.155391766759</v>
      </c>
      <c r="Z181" s="366">
        <v>11763.030176602037</v>
      </c>
      <c r="AA181" s="366">
        <v>10063.066375788499</v>
      </c>
      <c r="AB181" s="366">
        <v>76162.299856553946</v>
      </c>
      <c r="AC181" s="366">
        <v>9602.3971029521072</v>
      </c>
      <c r="AD181" s="366">
        <v>19437.859034138633</v>
      </c>
      <c r="AE181" s="366">
        <v>-219983.44552075112</v>
      </c>
      <c r="AF181" s="366">
        <v>102486.49413774612</v>
      </c>
      <c r="AG181" s="366">
        <v>37822.562773245962</v>
      </c>
      <c r="AH181" s="366">
        <v>62796.38224864973</v>
      </c>
      <c r="AI181" s="366">
        <v>72443.888636206742</v>
      </c>
      <c r="AJ181" s="366">
        <v>62126.242078847441</v>
      </c>
      <c r="AK181" s="366">
        <v>10311.834558419314</v>
      </c>
      <c r="AL181" s="366">
        <v>125404.61507419687</v>
      </c>
    </row>
    <row r="182" spans="1:38" ht="15" customHeight="1" x14ac:dyDescent="0.2">
      <c r="A182" s="119" t="s">
        <v>261</v>
      </c>
      <c r="B182" s="177">
        <v>12318.474443109881</v>
      </c>
      <c r="C182" s="177">
        <v>8816.4224109279112</v>
      </c>
      <c r="D182" s="177">
        <v>8640.5436397491812</v>
      </c>
      <c r="E182" s="177">
        <v>175.75949183107471</v>
      </c>
      <c r="F182" s="177">
        <v>3493.8462159332212</v>
      </c>
      <c r="G182" s="177">
        <v>1852.4111498842892</v>
      </c>
      <c r="H182" s="177">
        <v>1641.8107389808963</v>
      </c>
      <c r="I182" s="177">
        <v>10673.256441889313</v>
      </c>
      <c r="J182" s="177">
        <v>3582.3641618030092</v>
      </c>
      <c r="K182" s="177">
        <v>2613.243863779483</v>
      </c>
      <c r="L182" s="177">
        <v>17122.345439835568</v>
      </c>
      <c r="M182" s="177">
        <v>7263.1931493905222</v>
      </c>
      <c r="N182" s="177">
        <v>4650.8179349339507</v>
      </c>
      <c r="O182" s="177">
        <v>2699.8513766805736</v>
      </c>
      <c r="P182" s="177">
        <v>9033.472795402311</v>
      </c>
      <c r="Q182" s="177">
        <v>7601.2145781037125</v>
      </c>
      <c r="R182" s="177">
        <v>1434.4497696734618</v>
      </c>
      <c r="S182" s="177">
        <v>14106.072290967126</v>
      </c>
      <c r="U182" s="366">
        <v>92813.545691611405</v>
      </c>
      <c r="V182" s="366">
        <v>66427.33465513635</v>
      </c>
      <c r="W182" s="366">
        <v>65102.176053690207</v>
      </c>
      <c r="X182" s="366">
        <v>1324.2598912012324</v>
      </c>
      <c r="Y182" s="366">
        <v>26324.384313948856</v>
      </c>
      <c r="Z182" s="366">
        <v>13956.991808803177</v>
      </c>
      <c r="AA182" s="366">
        <v>12370.223012851564</v>
      </c>
      <c r="AB182" s="366">
        <v>80417.650661415028</v>
      </c>
      <c r="AC182" s="366">
        <v>26991.322777104775</v>
      </c>
      <c r="AD182" s="366">
        <v>19689.485891646516</v>
      </c>
      <c r="AE182" s="366">
        <v>129008.31171644109</v>
      </c>
      <c r="AF182" s="366">
        <v>54724.52878408289</v>
      </c>
      <c r="AG182" s="366">
        <v>35041.587730759857</v>
      </c>
      <c r="AH182" s="366">
        <v>20342.030197599783</v>
      </c>
      <c r="AI182" s="366">
        <v>68062.700776958722</v>
      </c>
      <c r="AJ182" s="366">
        <v>57271.351238722425</v>
      </c>
      <c r="AK182" s="366">
        <v>10807.861789604698</v>
      </c>
      <c r="AL182" s="366">
        <v>106282.20167629182</v>
      </c>
    </row>
    <row r="183" spans="1:38" ht="15" customHeight="1" x14ac:dyDescent="0.2">
      <c r="A183" s="220" t="s">
        <v>318</v>
      </c>
      <c r="B183" s="346" t="s">
        <v>292</v>
      </c>
      <c r="C183" s="346" t="s">
        <v>292</v>
      </c>
      <c r="D183" s="346" t="s">
        <v>292</v>
      </c>
      <c r="E183" s="346" t="s">
        <v>292</v>
      </c>
      <c r="F183" s="346" t="s">
        <v>292</v>
      </c>
      <c r="G183" s="346" t="s">
        <v>292</v>
      </c>
      <c r="H183" s="346" t="s">
        <v>292</v>
      </c>
      <c r="I183" s="346" t="s">
        <v>292</v>
      </c>
      <c r="J183" s="346" t="s">
        <v>292</v>
      </c>
      <c r="K183" s="346" t="s">
        <v>292</v>
      </c>
      <c r="L183" s="346" t="s">
        <v>292</v>
      </c>
      <c r="M183" s="346" t="s">
        <v>292</v>
      </c>
      <c r="N183" s="346" t="s">
        <v>292</v>
      </c>
      <c r="O183" s="346" t="s">
        <v>292</v>
      </c>
      <c r="P183" s="346" t="s">
        <v>292</v>
      </c>
      <c r="Q183" s="346" t="s">
        <v>292</v>
      </c>
      <c r="R183" s="346" t="s">
        <v>292</v>
      </c>
      <c r="S183" s="346" t="s">
        <v>292</v>
      </c>
      <c r="T183" s="440"/>
      <c r="U183" s="346"/>
      <c r="V183" s="346"/>
      <c r="W183" s="346"/>
      <c r="X183" s="346"/>
      <c r="Y183" s="346"/>
      <c r="Z183" s="346"/>
      <c r="AA183" s="346"/>
      <c r="AB183" s="346"/>
      <c r="AC183" s="346"/>
      <c r="AD183" s="346"/>
      <c r="AE183" s="346"/>
      <c r="AF183" s="346"/>
      <c r="AG183" s="346"/>
      <c r="AH183" s="346"/>
      <c r="AI183" s="346"/>
      <c r="AJ183" s="346"/>
      <c r="AK183" s="346"/>
      <c r="AL183" s="346"/>
    </row>
    <row r="184" spans="1:38" ht="15" customHeight="1" x14ac:dyDescent="0.2">
      <c r="A184" s="119" t="s">
        <v>279</v>
      </c>
      <c r="B184" s="444">
        <v>11071.967367254387</v>
      </c>
      <c r="C184" s="444">
        <v>8157.8121118306672</v>
      </c>
      <c r="D184" s="444">
        <v>8000.1465236621934</v>
      </c>
      <c r="E184" s="444">
        <v>157.35578371561769</v>
      </c>
      <c r="F184" s="444">
        <v>2923.7724738416132</v>
      </c>
      <c r="G184" s="444">
        <v>1531.6603915880833</v>
      </c>
      <c r="H184" s="445">
        <v>1391.7946593544239</v>
      </c>
      <c r="I184" s="445">
        <v>9686.3740756296029</v>
      </c>
      <c r="J184" s="445">
        <v>3886.5388620626031</v>
      </c>
      <c r="K184" s="445">
        <v>2847.3911225637012</v>
      </c>
      <c r="L184" s="445">
        <v>14346.592792721582</v>
      </c>
      <c r="M184" s="445">
        <v>5837.5950568233311</v>
      </c>
      <c r="N184" s="445">
        <v>3949.0492762647864</v>
      </c>
      <c r="O184" s="445">
        <v>1936.3109608240015</v>
      </c>
      <c r="P184" s="445">
        <v>8217.1411505499</v>
      </c>
      <c r="Q184" s="445">
        <v>7055.2393032887258</v>
      </c>
      <c r="R184" s="445">
        <v>1159.419732111746</v>
      </c>
      <c r="S184" s="445">
        <v>12697.755261014079</v>
      </c>
      <c r="U184" s="368">
        <v>83421.738128578188</v>
      </c>
      <c r="V184" s="368">
        <v>61465.035356588167</v>
      </c>
      <c r="W184" s="368">
        <v>60277.103982532797</v>
      </c>
      <c r="X184" s="368">
        <v>1185.5971524053216</v>
      </c>
      <c r="Y184" s="368">
        <v>22029.163704159637</v>
      </c>
      <c r="Z184" s="368">
        <v>11540.295220420414</v>
      </c>
      <c r="AA184" s="368">
        <v>10486.476860905907</v>
      </c>
      <c r="AB184" s="368">
        <v>72981.985472831249</v>
      </c>
      <c r="AC184" s="368">
        <v>29283.127056210684</v>
      </c>
      <c r="AD184" s="368">
        <v>21453.668412956209</v>
      </c>
      <c r="AE184" s="368">
        <v>108094.40339676077</v>
      </c>
      <c r="AF184" s="368">
        <v>43983.359955635387</v>
      </c>
      <c r="AG184" s="368">
        <v>29754.111772017033</v>
      </c>
      <c r="AH184" s="368">
        <v>14589.13493432844</v>
      </c>
      <c r="AI184" s="368">
        <v>61912.049998818227</v>
      </c>
      <c r="AJ184" s="368">
        <v>53157.700530628907</v>
      </c>
      <c r="AK184" s="368">
        <v>8735.6479715959504</v>
      </c>
      <c r="AL184" s="368">
        <v>95671.237014110578</v>
      </c>
    </row>
    <row r="185" spans="1:38" ht="14.25" customHeight="1" x14ac:dyDescent="0.2">
      <c r="A185" s="119" t="s">
        <v>96</v>
      </c>
      <c r="B185" s="340">
        <v>12051.663869450196</v>
      </c>
      <c r="C185" s="340">
        <v>8878.9043436261054</v>
      </c>
      <c r="D185" s="340">
        <v>8701.1885858070054</v>
      </c>
      <c r="E185" s="340">
        <v>177.44063015453474</v>
      </c>
      <c r="F185" s="340">
        <v>3183.2229060571221</v>
      </c>
      <c r="G185" s="340">
        <v>1714.1514354245612</v>
      </c>
      <c r="H185" s="340">
        <v>1470.3862475633578</v>
      </c>
      <c r="I185" s="340">
        <v>10589.238879230405</v>
      </c>
      <c r="J185" s="340">
        <v>3583.9929601055924</v>
      </c>
      <c r="K185" s="340">
        <v>2885.9389049573792</v>
      </c>
      <c r="L185" s="340">
        <v>10629.782209740164</v>
      </c>
      <c r="M185" s="340">
        <v>8026.7009430438038</v>
      </c>
      <c r="N185" s="340">
        <v>4093.1449619157565</v>
      </c>
      <c r="O185" s="340">
        <v>3920.0975888637317</v>
      </c>
      <c r="P185" s="340">
        <v>8845.7540667738995</v>
      </c>
      <c r="Q185" s="340">
        <v>7420.3310681352814</v>
      </c>
      <c r="R185" s="340">
        <v>1443.9707353267868</v>
      </c>
      <c r="S185" s="340">
        <v>14844.095029391156</v>
      </c>
      <c r="T185" s="109"/>
      <c r="U185" s="368">
        <v>90803.261424372511</v>
      </c>
      <c r="V185" s="368">
        <v>66898.104777050889</v>
      </c>
      <c r="W185" s="368">
        <v>65559.105399762891</v>
      </c>
      <c r="X185" s="368">
        <v>1336.9264278993421</v>
      </c>
      <c r="Y185" s="368">
        <v>23983.99298568739</v>
      </c>
      <c r="Z185" s="368">
        <v>12915.273990206357</v>
      </c>
      <c r="AA185" s="368">
        <v>11078.62518226612</v>
      </c>
      <c r="AB185" s="368">
        <v>79784.620335561485</v>
      </c>
      <c r="AC185" s="368">
        <v>27003.594957915586</v>
      </c>
      <c r="AD185" s="368">
        <v>21744.106679401375</v>
      </c>
      <c r="AE185" s="368">
        <v>80090.094059287265</v>
      </c>
      <c r="AF185" s="368">
        <v>60477.178255363542</v>
      </c>
      <c r="AG185" s="368">
        <v>30839.800715554269</v>
      </c>
      <c r="AH185" s="368">
        <v>29535.975283293788</v>
      </c>
      <c r="AI185" s="368">
        <v>66648.334016107954</v>
      </c>
      <c r="AJ185" s="368">
        <v>55908.484432865283</v>
      </c>
      <c r="AK185" s="368">
        <v>10879.597505319676</v>
      </c>
      <c r="AL185" s="368">
        <v>111842.83399894767</v>
      </c>
    </row>
    <row r="186" spans="1:38" ht="14.25" customHeight="1" x14ac:dyDescent="0.2">
      <c r="A186" s="119" t="s">
        <v>250</v>
      </c>
      <c r="B186" s="340">
        <v>11737.846952577847</v>
      </c>
      <c r="C186" s="340">
        <v>8792.9236265117397</v>
      </c>
      <c r="D186" s="340">
        <v>8604.9394131816771</v>
      </c>
      <c r="E186" s="340">
        <v>187.83345734708925</v>
      </c>
      <c r="F186" s="340">
        <v>2956.0497837417161</v>
      </c>
      <c r="G186" s="340">
        <v>1589.6194321101434</v>
      </c>
      <c r="H186" s="340">
        <v>1367.572858533254</v>
      </c>
      <c r="I186" s="340">
        <v>10379.781864544806</v>
      </c>
      <c r="J186" s="340">
        <v>1637.3847500129791</v>
      </c>
      <c r="K186" s="340">
        <v>2737.1467782422146</v>
      </c>
      <c r="L186" s="340">
        <v>-9319.4644531605518</v>
      </c>
      <c r="M186" s="340">
        <v>12448.880695131547</v>
      </c>
      <c r="N186" s="340">
        <v>3994.6740577530927</v>
      </c>
      <c r="O186" s="340">
        <v>8294.0106113694037</v>
      </c>
      <c r="P186" s="340">
        <v>8451.3442971834374</v>
      </c>
      <c r="Q186" s="340">
        <v>7026.9143939012729</v>
      </c>
      <c r="R186" s="340">
        <v>1449.7525842814234</v>
      </c>
      <c r="S186" s="340">
        <v>17101.833076647148</v>
      </c>
      <c r="T186" s="109"/>
      <c r="U186" s="368">
        <v>88438.807864197792</v>
      </c>
      <c r="V186" s="368">
        <v>66250.283063952709</v>
      </c>
      <c r="W186" s="368">
        <v>64833.916008617351</v>
      </c>
      <c r="X186" s="368">
        <v>1415.231184381644</v>
      </c>
      <c r="Y186" s="368">
        <v>22272.357095601961</v>
      </c>
      <c r="Z186" s="368">
        <v>11976.987611233877</v>
      </c>
      <c r="AA186" s="368">
        <v>10303.977702618802</v>
      </c>
      <c r="AB186" s="368">
        <v>78206.466458412848</v>
      </c>
      <c r="AC186" s="368">
        <v>12336.875398972792</v>
      </c>
      <c r="AD186" s="368">
        <v>20623.032400665968</v>
      </c>
      <c r="AE186" s="368">
        <v>-70217.504922338179</v>
      </c>
      <c r="AF186" s="368">
        <v>93796.09159746865</v>
      </c>
      <c r="AG186" s="368">
        <v>30097.87168814068</v>
      </c>
      <c r="AH186" s="368">
        <v>62491.222951362775</v>
      </c>
      <c r="AI186" s="368">
        <v>63676.65360712861</v>
      </c>
      <c r="AJ186" s="368">
        <v>52944.286500849143</v>
      </c>
      <c r="AK186" s="368">
        <v>10923.160846268385</v>
      </c>
      <c r="AL186" s="368">
        <v>128853.76131599795</v>
      </c>
    </row>
    <row r="187" spans="1:38" ht="14.25" customHeight="1" x14ac:dyDescent="0.2">
      <c r="A187" s="119" t="s">
        <v>261</v>
      </c>
      <c r="B187" s="340">
        <v>12746.412959098312</v>
      </c>
      <c r="C187" s="340">
        <v>9254.9267425263897</v>
      </c>
      <c r="D187" s="340">
        <v>9098.8382503469838</v>
      </c>
      <c r="E187" s="340">
        <v>155.50576792427734</v>
      </c>
      <c r="F187" s="340">
        <v>3501.6777727819012</v>
      </c>
      <c r="G187" s="340">
        <v>1856.5174345789496</v>
      </c>
      <c r="H187" s="340">
        <v>1645.5685020751841</v>
      </c>
      <c r="I187" s="340">
        <v>11106.807078687003</v>
      </c>
      <c r="J187" s="340">
        <v>3391.6598111784851</v>
      </c>
      <c r="K187" s="340">
        <v>2768.8151392509881</v>
      </c>
      <c r="L187" s="340">
        <v>9682.145359213655</v>
      </c>
      <c r="M187" s="340">
        <v>6940.8457207666879</v>
      </c>
      <c r="N187" s="340">
        <v>4248.2119531717053</v>
      </c>
      <c r="O187" s="340">
        <v>2722.9546784819154</v>
      </c>
      <c r="P187" s="340">
        <v>8390.4663466491911</v>
      </c>
      <c r="Q187" s="340">
        <v>6914.3864296777356</v>
      </c>
      <c r="R187" s="340">
        <v>1508.7428789875969</v>
      </c>
      <c r="S187" s="340">
        <v>14711.485853303911</v>
      </c>
      <c r="T187" s="109"/>
      <c r="U187" s="368">
        <v>96037.848440326241</v>
      </c>
      <c r="V187" s="368">
        <v>69731.245541565091</v>
      </c>
      <c r="W187" s="368">
        <v>68555.196797239347</v>
      </c>
      <c r="X187" s="368">
        <v>1171.6582084254676</v>
      </c>
      <c r="Y187" s="368">
        <v>26383.391179025235</v>
      </c>
      <c r="Z187" s="368">
        <v>13987.930610835097</v>
      </c>
      <c r="AA187" s="368">
        <v>12398.535878885476</v>
      </c>
      <c r="AB187" s="368">
        <v>83684.237934367222</v>
      </c>
      <c r="AC187" s="368">
        <v>25554.460847324299</v>
      </c>
      <c r="AD187" s="368">
        <v>20861.637666686569</v>
      </c>
      <c r="AE187" s="368">
        <v>72950.124208995287</v>
      </c>
      <c r="AF187" s="368">
        <v>52295.802083116614</v>
      </c>
      <c r="AG187" s="368">
        <v>32008.152961172214</v>
      </c>
      <c r="AH187" s="368">
        <v>20516.102025021992</v>
      </c>
      <c r="AI187" s="368">
        <v>63217.968688828332</v>
      </c>
      <c r="AJ187" s="368">
        <v>52096.444554406902</v>
      </c>
      <c r="AK187" s="368">
        <v>11367.62322173205</v>
      </c>
      <c r="AL187" s="368">
        <v>110843.69016171833</v>
      </c>
    </row>
    <row r="188" spans="1:38" ht="14.25" customHeight="1" x14ac:dyDescent="0.2">
      <c r="A188" s="220"/>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row>
    <row r="189" spans="1:38" ht="14.25" customHeight="1" x14ac:dyDescent="0.2">
      <c r="A189" s="220"/>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row>
    <row r="190" spans="1:38" s="96" customFormat="1" ht="15" customHeight="1" x14ac:dyDescent="0.25">
      <c r="A190" s="162" t="s">
        <v>322</v>
      </c>
      <c r="B190" s="163"/>
      <c r="C190" s="163"/>
      <c r="D190" s="163"/>
      <c r="E190" s="163"/>
      <c r="F190" s="163"/>
      <c r="G190" s="163"/>
      <c r="H190" s="163"/>
      <c r="I190" s="439"/>
      <c r="S190" s="164"/>
    </row>
    <row r="191" spans="1:38" s="471" customFormat="1" ht="15" customHeight="1" x14ac:dyDescent="0.2">
      <c r="A191" s="350" t="s">
        <v>286</v>
      </c>
      <c r="B191" s="162"/>
      <c r="C191" s="162"/>
      <c r="D191" s="162"/>
      <c r="E191" s="162"/>
      <c r="F191" s="162"/>
      <c r="G191" s="96"/>
      <c r="H191" s="437"/>
      <c r="I191" s="96"/>
      <c r="J191" s="96"/>
      <c r="K191" s="96"/>
      <c r="L191" s="96"/>
      <c r="M191" s="96"/>
      <c r="N191" s="96"/>
      <c r="O191" s="96"/>
      <c r="P191" s="96"/>
      <c r="Q191" s="96"/>
      <c r="R191" s="96"/>
      <c r="S191" s="96"/>
    </row>
    <row r="192" spans="1:38" s="471" customFormat="1" ht="15" customHeight="1" x14ac:dyDescent="0.2">
      <c r="A192" s="350" t="s">
        <v>329</v>
      </c>
      <c r="B192" s="162"/>
      <c r="C192" s="162"/>
      <c r="D192" s="162"/>
      <c r="E192" s="162"/>
      <c r="F192" s="162"/>
      <c r="G192" s="96"/>
      <c r="H192" s="437"/>
      <c r="I192" s="96"/>
      <c r="J192" s="96"/>
      <c r="K192" s="96"/>
      <c r="L192" s="96"/>
      <c r="M192" s="96"/>
      <c r="N192" s="96"/>
      <c r="O192" s="96"/>
      <c r="P192" s="96"/>
      <c r="Q192" s="96"/>
      <c r="R192" s="96"/>
      <c r="S192" s="96"/>
    </row>
    <row r="193" spans="1:19" s="471" customFormat="1" ht="15" customHeight="1" x14ac:dyDescent="0.2">
      <c r="A193" s="162"/>
      <c r="B193" s="162"/>
      <c r="C193" s="162"/>
      <c r="D193" s="162"/>
      <c r="E193" s="162"/>
      <c r="F193" s="162"/>
      <c r="G193" s="96"/>
      <c r="H193" s="472"/>
    </row>
    <row r="194" spans="1:19" s="96" customFormat="1" ht="15" customHeight="1" x14ac:dyDescent="0.25">
      <c r="A194" s="163" t="s">
        <v>321</v>
      </c>
      <c r="B194" s="473"/>
      <c r="C194" s="473"/>
      <c r="D194" s="473"/>
      <c r="E194" s="473"/>
      <c r="F194" s="473"/>
      <c r="H194" s="437"/>
    </row>
    <row r="195" spans="1:19" s="96" customFormat="1" ht="15" customHeight="1" x14ac:dyDescent="0.25">
      <c r="A195" s="449" t="s">
        <v>287</v>
      </c>
      <c r="B195" s="163"/>
      <c r="C195" s="163"/>
      <c r="D195" s="163"/>
      <c r="E195" s="163"/>
      <c r="F195" s="163"/>
      <c r="H195" s="437"/>
    </row>
    <row r="196" spans="1:19" s="92" customFormat="1" ht="15" customHeight="1" x14ac:dyDescent="0.25">
      <c r="A196" s="34" t="s">
        <v>330</v>
      </c>
      <c r="B196" s="486"/>
      <c r="C196" s="486"/>
      <c r="D196" s="486"/>
      <c r="E196" s="486"/>
      <c r="F196" s="486"/>
      <c r="G196" s="486"/>
      <c r="H196" s="434"/>
      <c r="I196" s="486"/>
      <c r="J196" s="486"/>
      <c r="K196" s="486"/>
      <c r="L196" s="486"/>
      <c r="M196" s="486"/>
      <c r="N196" s="486"/>
      <c r="O196" s="486"/>
      <c r="P196" s="486"/>
      <c r="Q196" s="486"/>
      <c r="R196" s="486"/>
      <c r="S196" s="486"/>
    </row>
    <row r="197" spans="1:19" x14ac:dyDescent="0.2">
      <c r="B197" s="6"/>
      <c r="C197" s="6"/>
      <c r="D197" s="6"/>
      <c r="E197" s="6"/>
      <c r="F197" s="6"/>
      <c r="G197" s="6"/>
      <c r="H197" s="461"/>
      <c r="I197" s="6"/>
      <c r="J197" s="6"/>
      <c r="K197" s="6"/>
      <c r="L197" s="6"/>
      <c r="M197" s="6"/>
      <c r="N197" s="6"/>
      <c r="O197" s="6"/>
      <c r="P197" s="6"/>
      <c r="Q197" s="6"/>
      <c r="R197" s="6"/>
    </row>
    <row r="198" spans="1:19" x14ac:dyDescent="0.2">
      <c r="B198" s="6"/>
      <c r="C198" s="6"/>
      <c r="D198" s="6"/>
      <c r="E198" s="6"/>
      <c r="F198" s="6"/>
      <c r="G198" s="6"/>
      <c r="H198" s="461"/>
      <c r="I198" s="6"/>
      <c r="J198" s="6"/>
      <c r="K198" s="6"/>
      <c r="L198" s="6"/>
      <c r="M198" s="6"/>
      <c r="N198" s="6"/>
      <c r="O198" s="6"/>
      <c r="P198" s="6"/>
      <c r="Q198" s="6"/>
      <c r="R198" s="6"/>
      <c r="S198" s="6"/>
    </row>
    <row r="199" spans="1:19" x14ac:dyDescent="0.2">
      <c r="B199" s="6"/>
      <c r="C199" s="6"/>
      <c r="D199" s="6"/>
      <c r="E199" s="6"/>
      <c r="F199" s="6"/>
      <c r="G199" s="6"/>
      <c r="H199" s="461"/>
      <c r="I199" s="6"/>
      <c r="J199" s="6"/>
      <c r="K199" s="6"/>
      <c r="L199" s="6"/>
      <c r="M199" s="6"/>
      <c r="N199" s="6"/>
      <c r="O199" s="6"/>
      <c r="P199" s="6"/>
      <c r="Q199" s="6"/>
      <c r="R199" s="6"/>
      <c r="S199" s="6"/>
    </row>
    <row r="200" spans="1:19" x14ac:dyDescent="0.2">
      <c r="B200" s="6"/>
      <c r="C200" s="6"/>
      <c r="D200" s="6"/>
      <c r="E200" s="6"/>
      <c r="F200" s="6"/>
      <c r="G200" s="6"/>
      <c r="H200" s="461"/>
      <c r="I200" s="6"/>
      <c r="J200" s="6"/>
      <c r="K200" s="6"/>
      <c r="L200" s="6"/>
      <c r="M200" s="6"/>
      <c r="N200" s="6"/>
      <c r="O200" s="6"/>
      <c r="P200" s="6"/>
      <c r="Q200" s="6"/>
      <c r="R200" s="6"/>
      <c r="S200" s="6"/>
    </row>
    <row r="201" spans="1:19" x14ac:dyDescent="0.2">
      <c r="B201" s="6"/>
      <c r="C201" s="6"/>
      <c r="D201" s="6"/>
      <c r="E201" s="6"/>
      <c r="F201" s="6"/>
      <c r="G201" s="6"/>
      <c r="H201" s="461"/>
      <c r="I201" s="6"/>
      <c r="J201" s="6"/>
      <c r="K201" s="6"/>
      <c r="L201" s="6"/>
      <c r="M201" s="6"/>
      <c r="N201" s="6"/>
      <c r="O201" s="6"/>
      <c r="P201" s="6"/>
      <c r="Q201" s="6"/>
      <c r="R201" s="6"/>
      <c r="S201" s="6"/>
    </row>
    <row r="202" spans="1:19" x14ac:dyDescent="0.2">
      <c r="B202" s="6"/>
      <c r="C202" s="6"/>
      <c r="D202" s="6"/>
      <c r="E202" s="6"/>
      <c r="F202" s="6"/>
      <c r="G202" s="6"/>
      <c r="H202" s="461"/>
      <c r="I202" s="6"/>
      <c r="J202" s="6"/>
      <c r="K202" s="6"/>
      <c r="L202" s="6"/>
      <c r="M202" s="6"/>
      <c r="N202" s="6"/>
      <c r="O202" s="6"/>
      <c r="P202" s="6"/>
      <c r="Q202" s="6"/>
      <c r="R202" s="6"/>
      <c r="S202" s="6"/>
    </row>
    <row r="203" spans="1:19" x14ac:dyDescent="0.2">
      <c r="B203" s="6"/>
      <c r="C203" s="6"/>
      <c r="D203" s="6"/>
      <c r="E203" s="6"/>
      <c r="F203" s="6"/>
      <c r="G203" s="6"/>
      <c r="H203" s="461"/>
      <c r="I203" s="6"/>
      <c r="J203" s="6"/>
      <c r="K203" s="6"/>
      <c r="L203" s="6"/>
      <c r="M203" s="6"/>
      <c r="N203" s="6"/>
      <c r="O203" s="6"/>
      <c r="P203" s="6"/>
      <c r="Q203" s="6"/>
      <c r="R203" s="6"/>
      <c r="S203" s="6"/>
    </row>
    <row r="204" spans="1:19" x14ac:dyDescent="0.2">
      <c r="B204" s="6"/>
      <c r="C204" s="6"/>
      <c r="D204" s="6"/>
      <c r="E204" s="6"/>
      <c r="F204" s="6"/>
      <c r="G204" s="6"/>
      <c r="H204" s="6"/>
      <c r="I204" s="6"/>
      <c r="J204" s="6"/>
      <c r="K204" s="6"/>
      <c r="L204" s="6"/>
      <c r="M204" s="6"/>
      <c r="N204" s="6"/>
      <c r="O204" s="6"/>
      <c r="P204" s="6"/>
      <c r="Q204" s="6"/>
      <c r="R204" s="6"/>
      <c r="S204" s="6"/>
    </row>
    <row r="205" spans="1:19" x14ac:dyDescent="0.2">
      <c r="B205" s="6"/>
      <c r="C205" s="6"/>
      <c r="D205" s="6"/>
      <c r="E205" s="6"/>
      <c r="F205" s="6"/>
      <c r="G205" s="6"/>
      <c r="H205" s="6"/>
      <c r="I205" s="6"/>
      <c r="J205" s="6"/>
      <c r="K205" s="6"/>
      <c r="L205" s="6"/>
      <c r="M205" s="6"/>
      <c r="N205" s="6"/>
      <c r="O205" s="6"/>
      <c r="P205" s="6"/>
      <c r="Q205" s="6"/>
      <c r="R205" s="6"/>
      <c r="S205" s="6"/>
    </row>
    <row r="206" spans="1:19" x14ac:dyDescent="0.2">
      <c r="B206" s="6"/>
      <c r="C206" s="6"/>
      <c r="D206" s="6"/>
      <c r="E206" s="6"/>
      <c r="F206" s="6"/>
      <c r="G206" s="6"/>
      <c r="H206" s="6"/>
      <c r="I206" s="6"/>
      <c r="J206" s="6"/>
      <c r="K206" s="6"/>
      <c r="L206" s="6"/>
      <c r="M206" s="6"/>
      <c r="N206" s="6"/>
      <c r="O206" s="6"/>
      <c r="P206" s="6"/>
      <c r="Q206" s="6"/>
      <c r="R206" s="6"/>
      <c r="S206" s="6"/>
    </row>
    <row r="207" spans="1:19" x14ac:dyDescent="0.2">
      <c r="B207" s="6"/>
      <c r="C207" s="6"/>
      <c r="D207" s="6"/>
      <c r="E207" s="6"/>
      <c r="F207" s="6"/>
      <c r="G207" s="6"/>
      <c r="H207" s="6"/>
      <c r="I207" s="6"/>
      <c r="J207" s="6"/>
      <c r="K207" s="6"/>
      <c r="L207" s="6"/>
      <c r="M207" s="6"/>
      <c r="N207" s="6"/>
      <c r="O207" s="6"/>
      <c r="P207" s="6"/>
      <c r="Q207" s="6"/>
      <c r="R207" s="6"/>
      <c r="S207" s="6"/>
    </row>
    <row r="208" spans="1:19" x14ac:dyDescent="0.2">
      <c r="B208" s="6"/>
      <c r="C208" s="6"/>
      <c r="D208" s="6"/>
      <c r="E208" s="6"/>
      <c r="F208" s="6"/>
      <c r="G208" s="6"/>
      <c r="H208" s="6"/>
      <c r="I208" s="6"/>
      <c r="J208" s="6"/>
      <c r="K208" s="6"/>
      <c r="L208" s="6"/>
      <c r="M208" s="6"/>
      <c r="N208" s="6"/>
      <c r="O208" s="6"/>
      <c r="P208" s="6"/>
      <c r="Q208" s="6"/>
      <c r="R208" s="6"/>
      <c r="S208" s="6"/>
    </row>
    <row r="209" spans="2:19" x14ac:dyDescent="0.2">
      <c r="B209" s="6"/>
      <c r="C209" s="6"/>
      <c r="D209" s="6"/>
      <c r="E209" s="6"/>
      <c r="F209" s="6"/>
      <c r="G209" s="6"/>
      <c r="H209" s="6"/>
      <c r="I209" s="6"/>
      <c r="J209" s="6"/>
      <c r="K209" s="6"/>
      <c r="L209" s="6"/>
      <c r="M209" s="6"/>
      <c r="N209" s="6"/>
      <c r="O209" s="6"/>
      <c r="P209" s="6"/>
      <c r="Q209" s="6"/>
      <c r="R209" s="6"/>
      <c r="S209" s="6"/>
    </row>
    <row r="210" spans="2:19" x14ac:dyDescent="0.2">
      <c r="B210" s="6"/>
      <c r="C210" s="6"/>
      <c r="D210" s="6"/>
      <c r="E210" s="6"/>
      <c r="F210" s="6"/>
      <c r="G210" s="6"/>
      <c r="H210" s="6"/>
      <c r="I210" s="6"/>
      <c r="J210" s="6"/>
      <c r="K210" s="6"/>
      <c r="L210" s="6"/>
      <c r="M210" s="6"/>
      <c r="N210" s="6"/>
      <c r="O210" s="6"/>
      <c r="P210" s="6"/>
      <c r="Q210" s="6"/>
      <c r="R210" s="6"/>
      <c r="S210" s="6"/>
    </row>
    <row r="211" spans="2:19" x14ac:dyDescent="0.2">
      <c r="B211" s="6"/>
      <c r="C211" s="6"/>
      <c r="D211" s="6"/>
      <c r="E211" s="6"/>
      <c r="F211" s="6"/>
      <c r="G211" s="6"/>
      <c r="H211" s="6"/>
      <c r="I211" s="6"/>
      <c r="J211" s="6"/>
      <c r="K211" s="6"/>
      <c r="L211" s="6"/>
      <c r="M211" s="6"/>
      <c r="N211" s="6"/>
      <c r="O211" s="6"/>
      <c r="P211" s="6"/>
      <c r="Q211" s="6"/>
      <c r="R211" s="6"/>
      <c r="S211" s="6"/>
    </row>
    <row r="212" spans="2:19" x14ac:dyDescent="0.2">
      <c r="B212" s="6"/>
      <c r="C212" s="6"/>
      <c r="D212" s="6"/>
      <c r="E212" s="6"/>
      <c r="F212" s="6"/>
      <c r="G212" s="6"/>
      <c r="H212" s="6"/>
      <c r="I212" s="6"/>
      <c r="J212" s="6"/>
      <c r="K212" s="6"/>
      <c r="L212" s="6"/>
      <c r="M212" s="6"/>
      <c r="N212" s="6"/>
      <c r="O212" s="6"/>
      <c r="P212" s="6"/>
      <c r="Q212" s="6"/>
      <c r="R212" s="6"/>
      <c r="S212" s="6"/>
    </row>
    <row r="213" spans="2:19" x14ac:dyDescent="0.2">
      <c r="B213" s="6"/>
      <c r="C213" s="6"/>
      <c r="D213" s="6"/>
      <c r="E213" s="6"/>
      <c r="F213" s="6"/>
      <c r="G213" s="6"/>
      <c r="H213" s="6"/>
      <c r="I213" s="6"/>
      <c r="J213" s="6"/>
      <c r="K213" s="6"/>
      <c r="L213" s="6"/>
      <c r="M213" s="6"/>
      <c r="N213" s="6"/>
      <c r="O213" s="6"/>
      <c r="P213" s="6"/>
      <c r="Q213" s="6"/>
      <c r="R213" s="6"/>
      <c r="S213" s="6"/>
    </row>
    <row r="214" spans="2:19" x14ac:dyDescent="0.2">
      <c r="B214" s="6"/>
      <c r="C214" s="6"/>
      <c r="D214" s="6"/>
      <c r="E214" s="6"/>
      <c r="F214" s="6"/>
      <c r="G214" s="6"/>
      <c r="H214" s="6"/>
      <c r="I214" s="6"/>
      <c r="J214" s="6"/>
      <c r="K214" s="6"/>
      <c r="L214" s="6"/>
      <c r="M214" s="6"/>
      <c r="N214" s="6"/>
      <c r="O214" s="6"/>
      <c r="P214" s="6"/>
      <c r="Q214" s="6"/>
      <c r="R214" s="6"/>
      <c r="S214" s="6"/>
    </row>
    <row r="215" spans="2:19" x14ac:dyDescent="0.2">
      <c r="B215" s="6"/>
      <c r="C215" s="6"/>
      <c r="D215" s="6"/>
      <c r="E215" s="6"/>
      <c r="F215" s="6"/>
      <c r="G215" s="6"/>
      <c r="H215" s="6"/>
      <c r="I215" s="6"/>
      <c r="J215" s="6"/>
      <c r="K215" s="6"/>
      <c r="L215" s="6"/>
      <c r="M215" s="6"/>
      <c r="N215" s="6"/>
      <c r="O215" s="6"/>
      <c r="P215" s="6"/>
      <c r="Q215" s="6"/>
      <c r="R215" s="6"/>
      <c r="S215" s="6"/>
    </row>
    <row r="216" spans="2:19" x14ac:dyDescent="0.2">
      <c r="B216" s="6"/>
      <c r="C216" s="6"/>
      <c r="D216" s="6"/>
      <c r="E216" s="6"/>
      <c r="F216" s="6"/>
      <c r="G216" s="6"/>
      <c r="H216" s="6"/>
      <c r="I216" s="6"/>
      <c r="J216" s="6"/>
      <c r="K216" s="6"/>
      <c r="L216" s="6"/>
      <c r="M216" s="6"/>
      <c r="N216" s="6"/>
      <c r="O216" s="6"/>
      <c r="P216" s="6"/>
      <c r="Q216" s="6"/>
      <c r="R216" s="6"/>
      <c r="S216" s="6"/>
    </row>
    <row r="217" spans="2:19" x14ac:dyDescent="0.2">
      <c r="B217" s="6"/>
      <c r="C217" s="6"/>
      <c r="D217" s="6"/>
      <c r="E217" s="6"/>
      <c r="F217" s="6"/>
      <c r="G217" s="6"/>
      <c r="H217" s="6"/>
      <c r="I217" s="6"/>
      <c r="J217" s="6"/>
      <c r="K217" s="6"/>
      <c r="L217" s="6"/>
      <c r="M217" s="6"/>
      <c r="N217" s="6"/>
      <c r="O217" s="6"/>
      <c r="P217" s="6"/>
      <c r="Q217" s="6"/>
      <c r="R217" s="6"/>
      <c r="S217" s="6"/>
    </row>
    <row r="218" spans="2:19" x14ac:dyDescent="0.2">
      <c r="B218" s="6"/>
      <c r="C218" s="6"/>
      <c r="D218" s="6"/>
      <c r="E218" s="6"/>
      <c r="F218" s="6"/>
      <c r="G218" s="6"/>
      <c r="H218" s="6"/>
      <c r="I218" s="6"/>
      <c r="J218" s="6"/>
      <c r="K218" s="6"/>
      <c r="L218" s="6"/>
      <c r="M218" s="6"/>
      <c r="N218" s="6"/>
      <c r="O218" s="6"/>
      <c r="P218" s="6"/>
      <c r="Q218" s="6"/>
      <c r="R218" s="6"/>
      <c r="S218" s="6"/>
    </row>
    <row r="219" spans="2:19" x14ac:dyDescent="0.2">
      <c r="B219" s="6"/>
      <c r="C219" s="6"/>
      <c r="D219" s="6"/>
      <c r="E219" s="6"/>
      <c r="F219" s="6"/>
      <c r="G219" s="6"/>
      <c r="H219" s="6"/>
      <c r="I219" s="6"/>
      <c r="J219" s="6"/>
      <c r="K219" s="6"/>
      <c r="L219" s="6"/>
      <c r="M219" s="6"/>
      <c r="N219" s="6"/>
      <c r="O219" s="6"/>
      <c r="P219" s="6"/>
      <c r="Q219" s="6"/>
      <c r="R219" s="6"/>
      <c r="S219" s="6"/>
    </row>
    <row r="220" spans="2:19" x14ac:dyDescent="0.2">
      <c r="B220" s="6"/>
      <c r="C220" s="6"/>
      <c r="D220" s="6"/>
      <c r="E220" s="6"/>
      <c r="F220" s="6"/>
      <c r="G220" s="6"/>
      <c r="H220" s="6"/>
      <c r="I220" s="6"/>
      <c r="J220" s="6"/>
      <c r="K220" s="6"/>
      <c r="L220" s="6"/>
      <c r="M220" s="6"/>
      <c r="N220" s="6"/>
      <c r="O220" s="6"/>
      <c r="P220" s="6"/>
      <c r="Q220" s="6"/>
      <c r="R220" s="6"/>
      <c r="S220" s="6"/>
    </row>
    <row r="221" spans="2:19" x14ac:dyDescent="0.2">
      <c r="B221" s="6"/>
      <c r="C221" s="6"/>
      <c r="D221" s="6"/>
      <c r="E221" s="6"/>
      <c r="F221" s="6"/>
      <c r="G221" s="6"/>
      <c r="H221" s="6"/>
      <c r="I221" s="6"/>
      <c r="J221" s="6"/>
      <c r="K221" s="6"/>
      <c r="L221" s="6"/>
      <c r="M221" s="6"/>
      <c r="N221" s="6"/>
      <c r="O221" s="6"/>
      <c r="P221" s="6"/>
      <c r="Q221" s="6"/>
      <c r="R221" s="6"/>
      <c r="S221" s="6"/>
    </row>
    <row r="222" spans="2:19" x14ac:dyDescent="0.2">
      <c r="B222" s="6"/>
      <c r="C222" s="6"/>
      <c r="D222" s="6"/>
      <c r="E222" s="6"/>
      <c r="F222" s="6"/>
      <c r="G222" s="6"/>
      <c r="H222" s="6"/>
      <c r="I222" s="6"/>
      <c r="J222" s="6"/>
      <c r="K222" s="6"/>
      <c r="L222" s="6"/>
      <c r="M222" s="6"/>
      <c r="N222" s="6"/>
      <c r="O222" s="6"/>
      <c r="P222" s="6"/>
      <c r="Q222" s="6"/>
      <c r="R222" s="6"/>
      <c r="S222" s="6"/>
    </row>
    <row r="223" spans="2:19" x14ac:dyDescent="0.2">
      <c r="B223" s="6"/>
      <c r="C223" s="6"/>
      <c r="D223" s="6"/>
      <c r="E223" s="6"/>
      <c r="F223" s="6"/>
      <c r="G223" s="6"/>
      <c r="H223" s="6"/>
      <c r="I223" s="6"/>
      <c r="J223" s="6"/>
      <c r="K223" s="6"/>
      <c r="L223" s="6"/>
      <c r="M223" s="6"/>
      <c r="N223" s="6"/>
      <c r="O223" s="6"/>
      <c r="P223" s="6"/>
      <c r="Q223" s="6"/>
      <c r="R223" s="6"/>
      <c r="S223" s="6"/>
    </row>
    <row r="224" spans="2:19" x14ac:dyDescent="0.2">
      <c r="B224" s="6"/>
      <c r="C224" s="6"/>
      <c r="D224" s="6"/>
      <c r="E224" s="6"/>
      <c r="F224" s="6"/>
      <c r="G224" s="6"/>
      <c r="H224" s="6"/>
      <c r="I224" s="6"/>
      <c r="J224" s="6"/>
      <c r="K224" s="6"/>
      <c r="L224" s="6"/>
      <c r="M224" s="6"/>
      <c r="N224" s="6"/>
      <c r="O224" s="6"/>
      <c r="P224" s="6"/>
      <c r="Q224" s="6"/>
      <c r="R224" s="6"/>
      <c r="S224" s="6"/>
    </row>
    <row r="225" spans="2:19" x14ac:dyDescent="0.2">
      <c r="B225" s="6"/>
      <c r="C225" s="6"/>
      <c r="D225" s="6"/>
      <c r="E225" s="6"/>
      <c r="F225" s="6"/>
      <c r="G225" s="6"/>
      <c r="H225" s="6"/>
      <c r="I225" s="6"/>
      <c r="J225" s="6"/>
      <c r="K225" s="6"/>
      <c r="L225" s="6"/>
      <c r="M225" s="6"/>
      <c r="N225" s="6"/>
      <c r="O225" s="6"/>
      <c r="P225" s="6"/>
      <c r="Q225" s="6"/>
      <c r="R225" s="6"/>
      <c r="S225" s="6"/>
    </row>
    <row r="226" spans="2:19" x14ac:dyDescent="0.2">
      <c r="B226" s="6"/>
      <c r="C226" s="6"/>
      <c r="D226" s="6"/>
      <c r="E226" s="6"/>
      <c r="F226" s="6"/>
      <c r="G226" s="6"/>
      <c r="H226" s="6"/>
      <c r="I226" s="6"/>
      <c r="J226" s="6"/>
      <c r="K226" s="6"/>
      <c r="L226" s="6"/>
      <c r="M226" s="6"/>
      <c r="N226" s="6"/>
      <c r="O226" s="6"/>
      <c r="P226" s="6"/>
      <c r="Q226" s="6"/>
      <c r="R226" s="6"/>
      <c r="S226" s="6"/>
    </row>
    <row r="227" spans="2:19" x14ac:dyDescent="0.2">
      <c r="B227" s="6"/>
      <c r="C227" s="6"/>
      <c r="D227" s="6"/>
      <c r="E227" s="6"/>
      <c r="F227" s="6"/>
      <c r="G227" s="6"/>
      <c r="H227" s="6"/>
      <c r="I227" s="6"/>
      <c r="J227" s="6"/>
      <c r="K227" s="6"/>
      <c r="L227" s="6"/>
      <c r="M227" s="6"/>
      <c r="N227" s="6"/>
      <c r="O227" s="6"/>
      <c r="P227" s="6"/>
      <c r="Q227" s="6"/>
      <c r="R227" s="6"/>
      <c r="S227" s="6"/>
    </row>
    <row r="228" spans="2:19" x14ac:dyDescent="0.2">
      <c r="B228" s="6"/>
      <c r="C228" s="6"/>
      <c r="D228" s="6"/>
      <c r="E228" s="6"/>
      <c r="F228" s="6"/>
      <c r="G228" s="6"/>
      <c r="H228" s="6"/>
      <c r="I228" s="6"/>
      <c r="J228" s="6"/>
      <c r="K228" s="6"/>
      <c r="L228" s="6"/>
      <c r="M228" s="6"/>
      <c r="N228" s="6"/>
      <c r="O228" s="6"/>
      <c r="P228" s="6"/>
      <c r="Q228" s="6"/>
      <c r="R228" s="6"/>
      <c r="S228" s="6"/>
    </row>
    <row r="229" spans="2:19" x14ac:dyDescent="0.2">
      <c r="B229" s="6"/>
      <c r="C229" s="6"/>
      <c r="D229" s="6"/>
      <c r="E229" s="6"/>
      <c r="F229" s="6"/>
      <c r="G229" s="6"/>
      <c r="H229" s="6"/>
      <c r="I229" s="6"/>
      <c r="J229" s="6"/>
      <c r="K229" s="6"/>
      <c r="L229" s="6"/>
      <c r="M229" s="6"/>
      <c r="N229" s="6"/>
      <c r="O229" s="6"/>
      <c r="P229" s="6"/>
      <c r="Q229" s="6"/>
      <c r="R229" s="6"/>
      <c r="S229" s="6"/>
    </row>
    <row r="230" spans="2:19" x14ac:dyDescent="0.2">
      <c r="B230" s="6"/>
      <c r="C230" s="6"/>
      <c r="D230" s="6"/>
      <c r="E230" s="6"/>
      <c r="F230" s="6"/>
      <c r="G230" s="6"/>
      <c r="H230" s="6"/>
      <c r="I230" s="6"/>
      <c r="J230" s="6"/>
      <c r="K230" s="6"/>
      <c r="L230" s="6"/>
      <c r="M230" s="6"/>
      <c r="N230" s="6"/>
      <c r="O230" s="6"/>
      <c r="P230" s="6"/>
      <c r="Q230" s="6"/>
      <c r="R230" s="6"/>
      <c r="S230" s="6"/>
    </row>
    <row r="231" spans="2:19" x14ac:dyDescent="0.2">
      <c r="B231" s="6"/>
      <c r="C231" s="6"/>
      <c r="D231" s="6"/>
      <c r="E231" s="6"/>
      <c r="F231" s="6"/>
      <c r="G231" s="6"/>
      <c r="H231" s="6"/>
      <c r="I231" s="6"/>
      <c r="J231" s="6"/>
      <c r="K231" s="6"/>
      <c r="L231" s="6"/>
      <c r="M231" s="6"/>
      <c r="N231" s="6"/>
      <c r="O231" s="6"/>
      <c r="P231" s="6"/>
      <c r="Q231" s="6"/>
      <c r="R231" s="6"/>
      <c r="S231" s="6"/>
    </row>
    <row r="232" spans="2:19" x14ac:dyDescent="0.2">
      <c r="B232" s="6"/>
      <c r="C232" s="6"/>
      <c r="D232" s="6"/>
      <c r="E232" s="6"/>
      <c r="F232" s="6"/>
      <c r="G232" s="6"/>
      <c r="H232" s="6"/>
      <c r="I232" s="6"/>
      <c r="J232" s="6"/>
      <c r="K232" s="6"/>
      <c r="L232" s="6"/>
      <c r="M232" s="6"/>
      <c r="N232" s="6"/>
      <c r="O232" s="6"/>
      <c r="P232" s="6"/>
      <c r="Q232" s="6"/>
      <c r="R232" s="6"/>
      <c r="S232" s="6"/>
    </row>
    <row r="233" spans="2:19" x14ac:dyDescent="0.2">
      <c r="B233" s="6"/>
      <c r="C233" s="6"/>
      <c r="D233" s="6"/>
      <c r="E233" s="6"/>
      <c r="F233" s="6"/>
      <c r="G233" s="6"/>
      <c r="H233" s="6"/>
      <c r="I233" s="6"/>
      <c r="J233" s="6"/>
      <c r="K233" s="6"/>
      <c r="L233" s="6"/>
      <c r="M233" s="6"/>
      <c r="N233" s="6"/>
      <c r="O233" s="6"/>
      <c r="P233" s="6"/>
      <c r="Q233" s="6"/>
      <c r="R233" s="6"/>
      <c r="S233" s="6"/>
    </row>
    <row r="234" spans="2:19" x14ac:dyDescent="0.2">
      <c r="B234" s="6"/>
      <c r="C234" s="6"/>
      <c r="D234" s="6"/>
      <c r="E234" s="6"/>
      <c r="F234" s="6"/>
      <c r="G234" s="6"/>
      <c r="H234" s="6"/>
      <c r="I234" s="6"/>
      <c r="J234" s="6"/>
      <c r="K234" s="6"/>
      <c r="L234" s="6"/>
      <c r="M234" s="6"/>
      <c r="N234" s="6"/>
      <c r="O234" s="6"/>
      <c r="P234" s="6"/>
      <c r="Q234" s="6"/>
      <c r="R234" s="6"/>
      <c r="S234" s="6"/>
    </row>
    <row r="235" spans="2:19" x14ac:dyDescent="0.2">
      <c r="B235" s="6"/>
      <c r="C235" s="6"/>
      <c r="D235" s="6"/>
      <c r="E235" s="6"/>
      <c r="F235" s="6"/>
      <c r="G235" s="6"/>
      <c r="H235" s="6"/>
      <c r="I235" s="6"/>
      <c r="J235" s="6"/>
      <c r="K235" s="6"/>
      <c r="L235" s="6"/>
      <c r="M235" s="6"/>
      <c r="N235" s="6"/>
      <c r="O235" s="6"/>
      <c r="P235" s="6"/>
      <c r="Q235" s="6"/>
      <c r="R235" s="6"/>
      <c r="S235" s="6"/>
    </row>
    <row r="236" spans="2:19" x14ac:dyDescent="0.2">
      <c r="B236" s="6"/>
      <c r="C236" s="6"/>
      <c r="D236" s="6"/>
      <c r="E236" s="6"/>
      <c r="F236" s="6"/>
      <c r="G236" s="6"/>
      <c r="H236" s="6"/>
      <c r="I236" s="6"/>
      <c r="J236" s="6"/>
      <c r="K236" s="6"/>
      <c r="L236" s="6"/>
      <c r="M236" s="6"/>
      <c r="N236" s="6"/>
      <c r="O236" s="6"/>
      <c r="P236" s="6"/>
      <c r="Q236" s="6"/>
      <c r="R236" s="6"/>
      <c r="S236" s="6"/>
    </row>
    <row r="237" spans="2:19" x14ac:dyDescent="0.2">
      <c r="B237" s="6"/>
      <c r="C237" s="6"/>
      <c r="D237" s="6"/>
      <c r="E237" s="6"/>
      <c r="F237" s="6"/>
      <c r="G237" s="6"/>
      <c r="H237" s="6"/>
      <c r="I237" s="6"/>
      <c r="J237" s="6"/>
      <c r="K237" s="6"/>
      <c r="L237" s="6"/>
      <c r="M237" s="6"/>
      <c r="N237" s="6"/>
      <c r="O237" s="6"/>
      <c r="P237" s="6"/>
      <c r="Q237" s="6"/>
      <c r="R237" s="6"/>
      <c r="S237" s="6"/>
    </row>
    <row r="238" spans="2:19" x14ac:dyDescent="0.2">
      <c r="B238" s="6"/>
      <c r="C238" s="6"/>
      <c r="D238" s="6"/>
      <c r="E238" s="6"/>
      <c r="F238" s="6"/>
      <c r="G238" s="6"/>
      <c r="H238" s="6"/>
      <c r="I238" s="6"/>
      <c r="J238" s="6"/>
      <c r="K238" s="6"/>
      <c r="L238" s="6"/>
      <c r="M238" s="6"/>
      <c r="N238" s="6"/>
      <c r="O238" s="6"/>
      <c r="P238" s="6"/>
      <c r="Q238" s="6"/>
      <c r="R238" s="6"/>
      <c r="S238" s="6"/>
    </row>
    <row r="239" spans="2:19" x14ac:dyDescent="0.2">
      <c r="B239" s="6"/>
      <c r="C239" s="6"/>
      <c r="D239" s="6"/>
      <c r="E239" s="6"/>
      <c r="F239" s="6"/>
      <c r="G239" s="6"/>
      <c r="H239" s="6"/>
      <c r="I239" s="6"/>
      <c r="J239" s="6"/>
      <c r="K239" s="6"/>
      <c r="L239" s="6"/>
      <c r="M239" s="6"/>
      <c r="N239" s="6"/>
      <c r="O239" s="6"/>
      <c r="P239" s="6"/>
      <c r="Q239" s="6"/>
      <c r="R239" s="6"/>
      <c r="S239" s="6"/>
    </row>
    <row r="240" spans="2:19" x14ac:dyDescent="0.2">
      <c r="B240" s="6"/>
      <c r="C240" s="6"/>
      <c r="D240" s="6"/>
      <c r="E240" s="6"/>
      <c r="F240" s="6"/>
      <c r="G240" s="6"/>
      <c r="H240" s="6"/>
      <c r="I240" s="6"/>
      <c r="J240" s="6"/>
      <c r="K240" s="6"/>
      <c r="L240" s="6"/>
      <c r="M240" s="6"/>
      <c r="N240" s="6"/>
      <c r="O240" s="6"/>
      <c r="P240" s="6"/>
      <c r="Q240" s="6"/>
      <c r="R240" s="6"/>
      <c r="S240" s="6"/>
    </row>
    <row r="241" spans="2:19" x14ac:dyDescent="0.2">
      <c r="B241" s="6"/>
      <c r="C241" s="6"/>
      <c r="D241" s="6"/>
      <c r="E241" s="6"/>
      <c r="F241" s="6"/>
      <c r="G241" s="6"/>
      <c r="H241" s="6"/>
      <c r="I241" s="6"/>
      <c r="J241" s="6"/>
      <c r="K241" s="6"/>
      <c r="L241" s="6"/>
      <c r="M241" s="6"/>
      <c r="N241" s="6"/>
      <c r="O241" s="6"/>
      <c r="P241" s="6"/>
      <c r="Q241" s="6"/>
      <c r="R241" s="6"/>
      <c r="S241" s="6"/>
    </row>
    <row r="242" spans="2:19" x14ac:dyDescent="0.2">
      <c r="B242" s="6"/>
      <c r="C242" s="6"/>
      <c r="D242" s="6"/>
      <c r="E242" s="6"/>
      <c r="F242" s="6"/>
      <c r="G242" s="6"/>
      <c r="H242" s="6"/>
      <c r="I242" s="6"/>
      <c r="J242" s="6"/>
      <c r="K242" s="6"/>
      <c r="L242" s="6"/>
      <c r="M242" s="6"/>
      <c r="N242" s="6"/>
      <c r="O242" s="6"/>
      <c r="P242" s="6"/>
      <c r="Q242" s="6"/>
      <c r="R242" s="6"/>
      <c r="S242" s="6"/>
    </row>
    <row r="243" spans="2:19" x14ac:dyDescent="0.2">
      <c r="B243" s="6"/>
      <c r="C243" s="6"/>
      <c r="D243" s="6"/>
      <c r="E243" s="6"/>
      <c r="F243" s="6"/>
      <c r="G243" s="6"/>
      <c r="H243" s="6"/>
      <c r="I243" s="6"/>
      <c r="J243" s="6"/>
      <c r="K243" s="6"/>
      <c r="L243" s="6"/>
      <c r="M243" s="6"/>
      <c r="N243" s="6"/>
      <c r="O243" s="6"/>
      <c r="P243" s="6"/>
      <c r="Q243" s="6"/>
      <c r="R243" s="6"/>
      <c r="S243" s="6"/>
    </row>
    <row r="244" spans="2:19" x14ac:dyDescent="0.2">
      <c r="B244" s="6"/>
      <c r="C244" s="6"/>
      <c r="D244" s="6"/>
      <c r="E244" s="6"/>
      <c r="F244" s="6"/>
      <c r="G244" s="6"/>
      <c r="H244" s="6"/>
      <c r="I244" s="6"/>
      <c r="J244" s="6"/>
      <c r="K244" s="6"/>
      <c r="L244" s="6"/>
      <c r="M244" s="6"/>
      <c r="N244" s="6"/>
      <c r="O244" s="6"/>
      <c r="P244" s="6"/>
      <c r="Q244" s="6"/>
      <c r="R244" s="6"/>
      <c r="S244" s="6"/>
    </row>
    <row r="245" spans="2:19" x14ac:dyDescent="0.2">
      <c r="B245" s="6"/>
      <c r="C245" s="6"/>
      <c r="D245" s="6"/>
      <c r="E245" s="6"/>
      <c r="F245" s="6"/>
      <c r="G245" s="6"/>
      <c r="H245" s="6"/>
      <c r="I245" s="6"/>
      <c r="J245" s="6"/>
      <c r="K245" s="6"/>
      <c r="L245" s="6"/>
      <c r="M245" s="6"/>
      <c r="N245" s="6"/>
      <c r="O245" s="6"/>
      <c r="P245" s="6"/>
      <c r="Q245" s="6"/>
      <c r="R245" s="6"/>
      <c r="S245" s="6"/>
    </row>
    <row r="246" spans="2:19" x14ac:dyDescent="0.2">
      <c r="B246" s="6"/>
      <c r="C246" s="6"/>
      <c r="D246" s="6"/>
      <c r="E246" s="6"/>
      <c r="F246" s="6"/>
      <c r="G246" s="6"/>
      <c r="H246" s="6"/>
      <c r="I246" s="6"/>
      <c r="J246" s="6"/>
      <c r="K246" s="6"/>
      <c r="L246" s="6"/>
      <c r="M246" s="6"/>
      <c r="N246" s="6"/>
      <c r="O246" s="6"/>
      <c r="P246" s="6"/>
      <c r="Q246" s="6"/>
      <c r="R246" s="6"/>
      <c r="S246" s="6"/>
    </row>
    <row r="247" spans="2:19" x14ac:dyDescent="0.2">
      <c r="B247" s="6"/>
      <c r="C247" s="6"/>
      <c r="D247" s="6"/>
      <c r="E247" s="6"/>
      <c r="F247" s="6"/>
      <c r="G247" s="6"/>
      <c r="H247" s="6"/>
      <c r="I247" s="6"/>
      <c r="J247" s="6"/>
      <c r="K247" s="6"/>
      <c r="L247" s="6"/>
      <c r="M247" s="6"/>
      <c r="N247" s="6"/>
      <c r="O247" s="6"/>
      <c r="P247" s="6"/>
      <c r="Q247" s="6"/>
      <c r="R247" s="6"/>
      <c r="S247" s="6"/>
    </row>
    <row r="248" spans="2:19" x14ac:dyDescent="0.2">
      <c r="B248" s="6"/>
      <c r="C248" s="6"/>
      <c r="D248" s="6"/>
      <c r="E248" s="6"/>
      <c r="F248" s="6"/>
      <c r="G248" s="6"/>
      <c r="H248" s="6"/>
      <c r="I248" s="6"/>
      <c r="J248" s="6"/>
      <c r="K248" s="6"/>
      <c r="L248" s="6"/>
      <c r="M248" s="6"/>
      <c r="N248" s="6"/>
      <c r="O248" s="6"/>
      <c r="P248" s="6"/>
      <c r="Q248" s="6"/>
      <c r="R248" s="6"/>
      <c r="S248" s="6"/>
    </row>
    <row r="249" spans="2:19" x14ac:dyDescent="0.2">
      <c r="B249" s="6"/>
      <c r="C249" s="6"/>
      <c r="D249" s="6"/>
      <c r="E249" s="6"/>
      <c r="F249" s="6"/>
      <c r="G249" s="6"/>
      <c r="H249" s="6"/>
      <c r="I249" s="6"/>
      <c r="J249" s="6"/>
      <c r="K249" s="6"/>
      <c r="L249" s="6"/>
      <c r="M249" s="6"/>
      <c r="N249" s="6"/>
      <c r="O249" s="6"/>
      <c r="P249" s="6"/>
      <c r="Q249" s="6"/>
      <c r="R249" s="6"/>
      <c r="S249" s="6"/>
    </row>
    <row r="250" spans="2:19" x14ac:dyDescent="0.2">
      <c r="B250" s="6"/>
      <c r="C250" s="6"/>
      <c r="D250" s="6"/>
      <c r="E250" s="6"/>
      <c r="F250" s="6"/>
      <c r="G250" s="6"/>
      <c r="H250" s="6"/>
      <c r="I250" s="6"/>
      <c r="J250" s="6"/>
      <c r="K250" s="6"/>
      <c r="L250" s="6"/>
      <c r="M250" s="6"/>
      <c r="N250" s="6"/>
      <c r="O250" s="6"/>
      <c r="P250" s="6"/>
      <c r="Q250" s="6"/>
      <c r="R250" s="6"/>
      <c r="S250" s="6"/>
    </row>
    <row r="251" spans="2:19" x14ac:dyDescent="0.2">
      <c r="B251" s="6"/>
      <c r="C251" s="6"/>
      <c r="D251" s="6"/>
      <c r="E251" s="6"/>
      <c r="F251" s="6"/>
      <c r="G251" s="6"/>
      <c r="H251" s="6"/>
      <c r="I251" s="6"/>
      <c r="J251" s="6"/>
      <c r="K251" s="6"/>
      <c r="L251" s="6"/>
      <c r="M251" s="6"/>
      <c r="N251" s="6"/>
      <c r="O251" s="6"/>
      <c r="P251" s="6"/>
      <c r="Q251" s="6"/>
      <c r="R251" s="6"/>
      <c r="S251" s="6"/>
    </row>
    <row r="252" spans="2:19" x14ac:dyDescent="0.2">
      <c r="B252" s="6"/>
      <c r="C252" s="6"/>
      <c r="D252" s="6"/>
      <c r="E252" s="6"/>
      <c r="F252" s="6"/>
      <c r="G252" s="6"/>
      <c r="H252" s="6"/>
      <c r="I252" s="6"/>
      <c r="J252" s="6"/>
      <c r="K252" s="6"/>
      <c r="L252" s="6"/>
      <c r="M252" s="6"/>
      <c r="N252" s="6"/>
      <c r="O252" s="6"/>
      <c r="P252" s="6"/>
      <c r="Q252" s="6"/>
      <c r="R252" s="6"/>
      <c r="S252" s="6"/>
    </row>
    <row r="253" spans="2:19" x14ac:dyDescent="0.2">
      <c r="B253" s="6"/>
      <c r="C253" s="6"/>
      <c r="D253" s="6"/>
      <c r="E253" s="6"/>
      <c r="F253" s="6"/>
      <c r="G253" s="6"/>
      <c r="H253" s="6"/>
      <c r="I253" s="6"/>
      <c r="J253" s="6"/>
      <c r="K253" s="6"/>
      <c r="L253" s="6"/>
      <c r="M253" s="6"/>
      <c r="N253" s="6"/>
      <c r="O253" s="6"/>
      <c r="P253" s="6"/>
      <c r="Q253" s="6"/>
      <c r="R253" s="6"/>
      <c r="S253" s="6"/>
    </row>
    <row r="254" spans="2:19" x14ac:dyDescent="0.2">
      <c r="B254" s="6"/>
      <c r="C254" s="6"/>
      <c r="D254" s="6"/>
      <c r="E254" s="6"/>
      <c r="F254" s="6"/>
      <c r="G254" s="6"/>
      <c r="H254" s="6"/>
      <c r="I254" s="6"/>
      <c r="J254" s="6"/>
      <c r="K254" s="6"/>
      <c r="L254" s="6"/>
      <c r="M254" s="6"/>
      <c r="N254" s="6"/>
      <c r="O254" s="6"/>
      <c r="P254" s="6"/>
      <c r="Q254" s="6"/>
      <c r="R254" s="6"/>
      <c r="S254" s="6"/>
    </row>
    <row r="255" spans="2:19" x14ac:dyDescent="0.2">
      <c r="B255" s="6"/>
      <c r="C255" s="6"/>
      <c r="D255" s="6"/>
      <c r="E255" s="6"/>
      <c r="F255" s="6"/>
      <c r="G255" s="6"/>
      <c r="H255" s="6"/>
      <c r="I255" s="6"/>
      <c r="J255" s="6"/>
      <c r="K255" s="6"/>
      <c r="L255" s="6"/>
      <c r="M255" s="6"/>
      <c r="N255" s="6"/>
      <c r="O255" s="6"/>
      <c r="P255" s="6"/>
      <c r="Q255" s="6"/>
      <c r="R255" s="6"/>
      <c r="S255" s="6"/>
    </row>
    <row r="256" spans="2:19" x14ac:dyDescent="0.2">
      <c r="B256" s="6"/>
      <c r="C256" s="6"/>
      <c r="D256" s="6"/>
      <c r="E256" s="6"/>
      <c r="F256" s="6"/>
      <c r="G256" s="6"/>
      <c r="H256" s="6"/>
      <c r="I256" s="6"/>
      <c r="J256" s="6"/>
      <c r="K256" s="6"/>
      <c r="L256" s="6"/>
      <c r="M256" s="6"/>
      <c r="N256" s="6"/>
      <c r="O256" s="6"/>
      <c r="P256" s="6"/>
      <c r="Q256" s="6"/>
      <c r="R256" s="6"/>
      <c r="S256" s="6"/>
    </row>
    <row r="257" spans="2:19" x14ac:dyDescent="0.2">
      <c r="B257" s="6"/>
      <c r="C257" s="6"/>
      <c r="D257" s="6"/>
      <c r="E257" s="6"/>
      <c r="F257" s="6"/>
      <c r="G257" s="6"/>
      <c r="H257" s="6"/>
      <c r="I257" s="6"/>
      <c r="J257" s="6"/>
      <c r="K257" s="6"/>
      <c r="L257" s="6"/>
      <c r="M257" s="6"/>
      <c r="N257" s="6"/>
      <c r="O257" s="6"/>
      <c r="P257" s="6"/>
      <c r="Q257" s="6"/>
      <c r="R257" s="6"/>
      <c r="S257" s="6"/>
    </row>
    <row r="258" spans="2:19" x14ac:dyDescent="0.2">
      <c r="B258" s="6"/>
      <c r="C258" s="6"/>
      <c r="D258" s="6"/>
      <c r="E258" s="6"/>
      <c r="F258" s="6"/>
      <c r="G258" s="6"/>
      <c r="H258" s="6"/>
      <c r="I258" s="6"/>
      <c r="J258" s="6"/>
      <c r="K258" s="6"/>
      <c r="L258" s="6"/>
      <c r="M258" s="6"/>
      <c r="N258" s="6"/>
      <c r="O258" s="6"/>
      <c r="P258" s="6"/>
      <c r="Q258" s="6"/>
      <c r="R258" s="6"/>
      <c r="S258" s="6"/>
    </row>
    <row r="259" spans="2:19" x14ac:dyDescent="0.2">
      <c r="B259" s="6"/>
      <c r="C259" s="6"/>
      <c r="D259" s="6"/>
      <c r="E259" s="6"/>
      <c r="F259" s="6"/>
      <c r="G259" s="6"/>
      <c r="H259" s="6"/>
      <c r="I259" s="6"/>
      <c r="J259" s="6"/>
      <c r="K259" s="6"/>
      <c r="L259" s="6"/>
      <c r="M259" s="6"/>
      <c r="N259" s="6"/>
      <c r="O259" s="6"/>
      <c r="P259" s="6"/>
      <c r="Q259" s="6"/>
      <c r="R259" s="6"/>
      <c r="S259" s="6"/>
    </row>
    <row r="260" spans="2:19" x14ac:dyDescent="0.2">
      <c r="B260" s="6"/>
      <c r="C260" s="6"/>
      <c r="D260" s="6"/>
      <c r="E260" s="6"/>
      <c r="F260" s="6"/>
      <c r="G260" s="6"/>
      <c r="H260" s="6"/>
      <c r="I260" s="6"/>
      <c r="J260" s="6"/>
      <c r="K260" s="6"/>
      <c r="L260" s="6"/>
      <c r="M260" s="6"/>
      <c r="N260" s="6"/>
      <c r="O260" s="6"/>
      <c r="P260" s="6"/>
      <c r="Q260" s="6"/>
      <c r="R260" s="6"/>
      <c r="S260" s="6"/>
    </row>
    <row r="261" spans="2:19" x14ac:dyDescent="0.2">
      <c r="B261" s="6"/>
      <c r="C261" s="6"/>
      <c r="D261" s="6"/>
      <c r="E261" s="6"/>
      <c r="F261" s="6"/>
      <c r="G261" s="6"/>
      <c r="H261" s="6"/>
      <c r="I261" s="6"/>
      <c r="J261" s="6"/>
      <c r="K261" s="6"/>
      <c r="L261" s="6"/>
      <c r="M261" s="6"/>
      <c r="N261" s="6"/>
      <c r="O261" s="6"/>
      <c r="P261" s="6"/>
      <c r="Q261" s="6"/>
      <c r="R261" s="6"/>
      <c r="S261" s="6"/>
    </row>
    <row r="262" spans="2:19" x14ac:dyDescent="0.2">
      <c r="B262" s="6"/>
      <c r="C262" s="6"/>
      <c r="D262" s="6"/>
      <c r="E262" s="6"/>
      <c r="F262" s="6"/>
      <c r="G262" s="6"/>
      <c r="H262" s="6"/>
      <c r="I262" s="6"/>
      <c r="J262" s="6"/>
      <c r="K262" s="6"/>
      <c r="L262" s="6"/>
      <c r="M262" s="6"/>
      <c r="N262" s="6"/>
      <c r="O262" s="6"/>
      <c r="P262" s="6"/>
      <c r="Q262" s="6"/>
      <c r="R262" s="6"/>
      <c r="S262" s="6"/>
    </row>
    <row r="263" spans="2:19" x14ac:dyDescent="0.2">
      <c r="B263" s="6"/>
      <c r="C263" s="6"/>
      <c r="D263" s="6"/>
      <c r="E263" s="6"/>
      <c r="F263" s="6"/>
      <c r="G263" s="6"/>
      <c r="H263" s="6"/>
      <c r="I263" s="6"/>
      <c r="J263" s="6"/>
      <c r="K263" s="6"/>
      <c r="L263" s="6"/>
      <c r="M263" s="6"/>
      <c r="N263" s="6"/>
      <c r="O263" s="6"/>
      <c r="P263" s="6"/>
      <c r="Q263" s="6"/>
      <c r="R263" s="6"/>
      <c r="S263" s="6"/>
    </row>
    <row r="264" spans="2:19" x14ac:dyDescent="0.2">
      <c r="B264" s="6"/>
      <c r="C264" s="6"/>
      <c r="D264" s="6"/>
      <c r="E264" s="6"/>
      <c r="F264" s="6"/>
      <c r="G264" s="6"/>
      <c r="H264" s="6"/>
      <c r="I264" s="6"/>
      <c r="J264" s="6"/>
      <c r="K264" s="6"/>
      <c r="L264" s="6"/>
      <c r="M264" s="6"/>
      <c r="N264" s="6"/>
      <c r="O264" s="6"/>
      <c r="P264" s="6"/>
      <c r="Q264" s="6"/>
      <c r="R264" s="6"/>
      <c r="S264" s="6"/>
    </row>
    <row r="265" spans="2:19" x14ac:dyDescent="0.2">
      <c r="B265" s="6"/>
      <c r="C265" s="6"/>
      <c r="D265" s="6"/>
      <c r="E265" s="6"/>
      <c r="F265" s="6"/>
      <c r="G265" s="6"/>
      <c r="H265" s="6"/>
      <c r="I265" s="6"/>
      <c r="J265" s="6"/>
      <c r="K265" s="6"/>
      <c r="L265" s="6"/>
      <c r="M265" s="6"/>
      <c r="N265" s="6"/>
      <c r="O265" s="6"/>
      <c r="P265" s="6"/>
      <c r="Q265" s="6"/>
      <c r="R265" s="6"/>
      <c r="S265" s="6"/>
    </row>
    <row r="266" spans="2:19" x14ac:dyDescent="0.2">
      <c r="B266" s="6"/>
      <c r="C266" s="6"/>
      <c r="D266" s="6"/>
      <c r="E266" s="6"/>
      <c r="F266" s="6"/>
      <c r="G266" s="6"/>
      <c r="H266" s="6"/>
      <c r="I266" s="6"/>
      <c r="J266" s="6"/>
      <c r="K266" s="6"/>
      <c r="L266" s="6"/>
      <c r="M266" s="6"/>
      <c r="N266" s="6"/>
      <c r="O266" s="6"/>
      <c r="P266" s="6"/>
      <c r="Q266" s="6"/>
      <c r="R266" s="6"/>
      <c r="S266" s="6"/>
    </row>
    <row r="267" spans="2:19" x14ac:dyDescent="0.2">
      <c r="B267" s="6"/>
      <c r="C267" s="6"/>
      <c r="D267" s="6"/>
      <c r="E267" s="6"/>
      <c r="F267" s="6"/>
      <c r="G267" s="6"/>
      <c r="H267" s="6"/>
      <c r="I267" s="6"/>
      <c r="J267" s="6"/>
      <c r="K267" s="6"/>
      <c r="L267" s="6"/>
      <c r="M267" s="6"/>
      <c r="N267" s="6"/>
      <c r="O267" s="6"/>
      <c r="P267" s="6"/>
      <c r="Q267" s="6"/>
      <c r="R267" s="6"/>
      <c r="S267" s="6"/>
    </row>
    <row r="268" spans="2:19" x14ac:dyDescent="0.2">
      <c r="B268" s="6"/>
      <c r="C268" s="6"/>
      <c r="D268" s="6"/>
      <c r="E268" s="6"/>
      <c r="F268" s="6"/>
      <c r="G268" s="6"/>
      <c r="H268" s="6"/>
      <c r="I268" s="6"/>
      <c r="J268" s="6"/>
      <c r="K268" s="6"/>
      <c r="L268" s="6"/>
      <c r="M268" s="6"/>
      <c r="N268" s="6"/>
      <c r="O268" s="6"/>
      <c r="P268" s="6"/>
      <c r="Q268" s="6"/>
      <c r="R268" s="6"/>
      <c r="S268" s="6"/>
    </row>
    <row r="269" spans="2:19" x14ac:dyDescent="0.2">
      <c r="B269" s="6"/>
      <c r="C269" s="6"/>
      <c r="D269" s="6"/>
      <c r="E269" s="6"/>
      <c r="F269" s="6"/>
      <c r="G269" s="6"/>
      <c r="H269" s="6"/>
      <c r="I269" s="6"/>
      <c r="J269" s="6"/>
      <c r="K269" s="6"/>
      <c r="L269" s="6"/>
      <c r="M269" s="6"/>
      <c r="N269" s="6"/>
      <c r="O269" s="6"/>
      <c r="P269" s="6"/>
      <c r="Q269" s="6"/>
      <c r="R269" s="6"/>
      <c r="S269" s="6"/>
    </row>
    <row r="270" spans="2:19" x14ac:dyDescent="0.2">
      <c r="B270" s="6"/>
      <c r="C270" s="6"/>
      <c r="D270" s="6"/>
      <c r="E270" s="6"/>
      <c r="F270" s="6"/>
      <c r="G270" s="6"/>
      <c r="H270" s="6"/>
      <c r="I270" s="6"/>
      <c r="J270" s="6"/>
      <c r="K270" s="6"/>
      <c r="L270" s="6"/>
      <c r="M270" s="6"/>
      <c r="N270" s="6"/>
      <c r="O270" s="6"/>
      <c r="P270" s="6"/>
      <c r="Q270" s="6"/>
      <c r="R270" s="6"/>
      <c r="S270" s="6"/>
    </row>
    <row r="271" spans="2:19" x14ac:dyDescent="0.2">
      <c r="B271" s="6"/>
      <c r="C271" s="6"/>
      <c r="D271" s="6"/>
      <c r="E271" s="6"/>
      <c r="F271" s="6"/>
      <c r="G271" s="6"/>
      <c r="H271" s="6"/>
      <c r="I271" s="6"/>
      <c r="J271" s="6"/>
      <c r="K271" s="6"/>
      <c r="L271" s="6"/>
      <c r="M271" s="6"/>
      <c r="N271" s="6"/>
      <c r="O271" s="6"/>
      <c r="P271" s="6"/>
      <c r="Q271" s="6"/>
      <c r="R271" s="6"/>
      <c r="S271" s="6"/>
    </row>
    <row r="272" spans="2:19" x14ac:dyDescent="0.2">
      <c r="B272" s="6"/>
      <c r="C272" s="6"/>
      <c r="D272" s="6"/>
      <c r="E272" s="6"/>
      <c r="F272" s="6"/>
      <c r="G272" s="6"/>
      <c r="H272" s="6"/>
      <c r="I272" s="6"/>
      <c r="J272" s="6"/>
      <c r="K272" s="6"/>
      <c r="L272" s="6"/>
      <c r="M272" s="6"/>
      <c r="N272" s="6"/>
      <c r="O272" s="6"/>
      <c r="P272" s="6"/>
      <c r="Q272" s="6"/>
      <c r="R272" s="6"/>
      <c r="S272" s="6"/>
    </row>
    <row r="273" spans="2:19" x14ac:dyDescent="0.2">
      <c r="B273" s="6"/>
      <c r="C273" s="6"/>
      <c r="D273" s="6"/>
      <c r="E273" s="6"/>
      <c r="F273" s="6"/>
      <c r="G273" s="6"/>
      <c r="H273" s="6"/>
      <c r="I273" s="6"/>
      <c r="J273" s="6"/>
      <c r="K273" s="6"/>
      <c r="L273" s="6"/>
      <c r="M273" s="6"/>
      <c r="N273" s="6"/>
      <c r="O273" s="6"/>
      <c r="P273" s="6"/>
      <c r="Q273" s="6"/>
      <c r="R273" s="6"/>
      <c r="S273" s="6"/>
    </row>
    <row r="274" spans="2:19" x14ac:dyDescent="0.2">
      <c r="B274" s="6"/>
      <c r="C274" s="6"/>
      <c r="D274" s="6"/>
      <c r="E274" s="6"/>
      <c r="F274" s="6"/>
      <c r="G274" s="6"/>
      <c r="H274" s="6"/>
      <c r="I274" s="6"/>
      <c r="J274" s="6"/>
      <c r="K274" s="6"/>
      <c r="L274" s="6"/>
      <c r="M274" s="6"/>
      <c r="N274" s="6"/>
      <c r="O274" s="6"/>
      <c r="P274" s="6"/>
      <c r="Q274" s="6"/>
      <c r="R274" s="6"/>
      <c r="S274" s="6"/>
    </row>
    <row r="275" spans="2:19" x14ac:dyDescent="0.2">
      <c r="B275" s="6"/>
      <c r="C275" s="6"/>
      <c r="D275" s="6"/>
      <c r="E275" s="6"/>
      <c r="F275" s="6"/>
      <c r="G275" s="6"/>
      <c r="H275" s="6"/>
      <c r="I275" s="6"/>
      <c r="J275" s="6"/>
      <c r="K275" s="6"/>
      <c r="L275" s="6"/>
      <c r="M275" s="6"/>
      <c r="N275" s="6"/>
      <c r="O275" s="6"/>
      <c r="P275" s="6"/>
      <c r="Q275" s="6"/>
      <c r="R275" s="6"/>
      <c r="S275" s="6"/>
    </row>
    <row r="276" spans="2:19" x14ac:dyDescent="0.2">
      <c r="B276" s="6"/>
      <c r="C276" s="6"/>
      <c r="D276" s="6"/>
      <c r="E276" s="6"/>
      <c r="F276" s="6"/>
      <c r="G276" s="6"/>
      <c r="H276" s="6"/>
      <c r="I276" s="6"/>
      <c r="J276" s="6"/>
      <c r="K276" s="6"/>
      <c r="L276" s="6"/>
      <c r="M276" s="6"/>
      <c r="N276" s="6"/>
      <c r="O276" s="6"/>
      <c r="P276" s="6"/>
      <c r="Q276" s="6"/>
      <c r="R276" s="6"/>
      <c r="S276" s="6"/>
    </row>
    <row r="277" spans="2:19" x14ac:dyDescent="0.2">
      <c r="B277" s="6"/>
      <c r="C277" s="6"/>
      <c r="D277" s="6"/>
      <c r="E277" s="6"/>
      <c r="F277" s="6"/>
      <c r="G277" s="6"/>
      <c r="H277" s="6"/>
      <c r="I277" s="6"/>
      <c r="J277" s="6"/>
      <c r="K277" s="6"/>
      <c r="L277" s="6"/>
      <c r="M277" s="6"/>
      <c r="N277" s="6"/>
      <c r="O277" s="6"/>
      <c r="P277" s="6"/>
      <c r="Q277" s="6"/>
      <c r="R277" s="6"/>
      <c r="S277" s="6"/>
    </row>
    <row r="278" spans="2:19" x14ac:dyDescent="0.2">
      <c r="B278" s="6"/>
      <c r="C278" s="6"/>
      <c r="D278" s="6"/>
      <c r="E278" s="6"/>
      <c r="F278" s="6"/>
      <c r="G278" s="6"/>
      <c r="H278" s="6"/>
      <c r="I278" s="6"/>
      <c r="J278" s="6"/>
      <c r="K278" s="6"/>
      <c r="L278" s="6"/>
      <c r="M278" s="6"/>
      <c r="N278" s="6"/>
      <c r="O278" s="6"/>
      <c r="P278" s="6"/>
      <c r="Q278" s="6"/>
      <c r="R278" s="6"/>
      <c r="S278" s="6"/>
    </row>
    <row r="279" spans="2:19" x14ac:dyDescent="0.2">
      <c r="B279" s="6"/>
      <c r="C279" s="6"/>
      <c r="D279" s="6"/>
      <c r="E279" s="6"/>
      <c r="F279" s="6"/>
      <c r="G279" s="6"/>
      <c r="H279" s="6"/>
      <c r="I279" s="6"/>
      <c r="J279" s="6"/>
      <c r="K279" s="6"/>
      <c r="L279" s="6"/>
      <c r="M279" s="6"/>
      <c r="N279" s="6"/>
      <c r="O279" s="6"/>
      <c r="P279" s="6"/>
      <c r="Q279" s="6"/>
      <c r="R279" s="6"/>
      <c r="S279" s="6"/>
    </row>
    <row r="280" spans="2:19" x14ac:dyDescent="0.2">
      <c r="B280" s="6"/>
      <c r="C280" s="6"/>
      <c r="D280" s="6"/>
      <c r="E280" s="6"/>
      <c r="F280" s="6"/>
      <c r="G280" s="6"/>
      <c r="H280" s="6"/>
      <c r="I280" s="6"/>
      <c r="J280" s="6"/>
      <c r="K280" s="6"/>
      <c r="L280" s="6"/>
      <c r="M280" s="6"/>
      <c r="N280" s="6"/>
      <c r="O280" s="6"/>
      <c r="P280" s="6"/>
      <c r="Q280" s="6"/>
      <c r="R280" s="6"/>
      <c r="S280" s="6"/>
    </row>
    <row r="281" spans="2:19" x14ac:dyDescent="0.2">
      <c r="B281" s="6"/>
      <c r="C281" s="6"/>
      <c r="D281" s="6"/>
      <c r="E281" s="6"/>
      <c r="F281" s="6"/>
      <c r="G281" s="6"/>
      <c r="H281" s="6"/>
      <c r="I281" s="6"/>
      <c r="J281" s="6"/>
      <c r="K281" s="6"/>
      <c r="L281" s="6"/>
      <c r="M281" s="6"/>
      <c r="N281" s="6"/>
      <c r="O281" s="6"/>
      <c r="P281" s="6"/>
      <c r="Q281" s="6"/>
      <c r="R281" s="6"/>
      <c r="S281" s="6"/>
    </row>
    <row r="282" spans="2:19" x14ac:dyDescent="0.2">
      <c r="B282" s="6"/>
      <c r="C282" s="6"/>
      <c r="D282" s="6"/>
      <c r="E282" s="6"/>
      <c r="F282" s="6"/>
      <c r="G282" s="6"/>
      <c r="H282" s="6"/>
      <c r="I282" s="6"/>
      <c r="J282" s="6"/>
      <c r="K282" s="6"/>
      <c r="L282" s="6"/>
      <c r="M282" s="6"/>
      <c r="N282" s="6"/>
      <c r="O282" s="6"/>
      <c r="P282" s="6"/>
      <c r="Q282" s="6"/>
      <c r="R282" s="6"/>
      <c r="S282" s="6"/>
    </row>
    <row r="283" spans="2:19" x14ac:dyDescent="0.2">
      <c r="B283" s="6"/>
      <c r="C283" s="6"/>
      <c r="D283" s="6"/>
      <c r="E283" s="6"/>
      <c r="F283" s="6"/>
      <c r="G283" s="6"/>
      <c r="H283" s="6"/>
      <c r="I283" s="6"/>
      <c r="J283" s="6"/>
      <c r="K283" s="6"/>
      <c r="L283" s="6"/>
      <c r="M283" s="6"/>
      <c r="N283" s="6"/>
      <c r="O283" s="6"/>
      <c r="P283" s="6"/>
      <c r="Q283" s="6"/>
      <c r="R283" s="6"/>
      <c r="S283" s="6"/>
    </row>
    <row r="284" spans="2:19" x14ac:dyDescent="0.2">
      <c r="B284" s="6"/>
      <c r="C284" s="6"/>
      <c r="D284" s="6"/>
      <c r="E284" s="6"/>
      <c r="F284" s="6"/>
      <c r="G284" s="6"/>
      <c r="H284" s="6"/>
      <c r="I284" s="6"/>
      <c r="J284" s="6"/>
      <c r="K284" s="6"/>
      <c r="L284" s="6"/>
      <c r="M284" s="6"/>
      <c r="N284" s="6"/>
      <c r="O284" s="6"/>
      <c r="P284" s="6"/>
      <c r="Q284" s="6"/>
      <c r="R284" s="6"/>
      <c r="S284" s="6"/>
    </row>
    <row r="285" spans="2:19" x14ac:dyDescent="0.2">
      <c r="B285" s="6"/>
      <c r="C285" s="6"/>
      <c r="D285" s="6"/>
      <c r="E285" s="6"/>
      <c r="F285" s="6"/>
      <c r="G285" s="6"/>
      <c r="H285" s="6"/>
      <c r="I285" s="6"/>
      <c r="J285" s="6"/>
      <c r="K285" s="6"/>
      <c r="L285" s="6"/>
      <c r="M285" s="6"/>
      <c r="N285" s="6"/>
      <c r="O285" s="6"/>
      <c r="P285" s="6"/>
      <c r="Q285" s="6"/>
      <c r="R285" s="6"/>
      <c r="S285" s="6"/>
    </row>
    <row r="286" spans="2:19" x14ac:dyDescent="0.2">
      <c r="B286" s="6"/>
      <c r="C286" s="6"/>
      <c r="D286" s="6"/>
      <c r="E286" s="6"/>
      <c r="F286" s="6"/>
      <c r="G286" s="6"/>
      <c r="H286" s="6"/>
      <c r="I286" s="6"/>
      <c r="J286" s="6"/>
      <c r="K286" s="6"/>
      <c r="L286" s="6"/>
      <c r="M286" s="6"/>
      <c r="N286" s="6"/>
      <c r="O286" s="6"/>
      <c r="P286" s="6"/>
      <c r="Q286" s="6"/>
      <c r="R286" s="6"/>
      <c r="S286" s="6"/>
    </row>
    <row r="287" spans="2:19" x14ac:dyDescent="0.2">
      <c r="B287" s="6"/>
      <c r="C287" s="6"/>
      <c r="D287" s="6"/>
      <c r="E287" s="6"/>
      <c r="F287" s="6"/>
      <c r="G287" s="6"/>
      <c r="H287" s="6"/>
      <c r="I287" s="6"/>
      <c r="J287" s="6"/>
      <c r="K287" s="6"/>
      <c r="L287" s="6"/>
      <c r="M287" s="6"/>
      <c r="N287" s="6"/>
      <c r="O287" s="6"/>
      <c r="P287" s="6"/>
      <c r="Q287" s="6"/>
      <c r="R287" s="6"/>
      <c r="S287" s="6"/>
    </row>
    <row r="288" spans="2:19" x14ac:dyDescent="0.2">
      <c r="B288" s="6"/>
      <c r="C288" s="6"/>
      <c r="D288" s="6"/>
      <c r="E288" s="6"/>
      <c r="F288" s="6"/>
      <c r="G288" s="6"/>
      <c r="H288" s="6"/>
      <c r="I288" s="6"/>
      <c r="J288" s="6"/>
      <c r="K288" s="6"/>
      <c r="L288" s="6"/>
      <c r="M288" s="6"/>
      <c r="N288" s="6"/>
      <c r="O288" s="6"/>
      <c r="P288" s="6"/>
      <c r="Q288" s="6"/>
      <c r="R288" s="6"/>
      <c r="S288" s="6"/>
    </row>
    <row r="289" spans="2:19" x14ac:dyDescent="0.2">
      <c r="B289" s="6"/>
      <c r="C289" s="6"/>
      <c r="D289" s="6"/>
      <c r="E289" s="6"/>
      <c r="F289" s="6"/>
      <c r="G289" s="6"/>
      <c r="H289" s="6"/>
      <c r="I289" s="6"/>
      <c r="J289" s="6"/>
      <c r="K289" s="6"/>
      <c r="L289" s="6"/>
      <c r="M289" s="6"/>
      <c r="N289" s="6"/>
      <c r="O289" s="6"/>
      <c r="P289" s="6"/>
      <c r="Q289" s="6"/>
      <c r="R289" s="6"/>
      <c r="S289" s="6"/>
    </row>
    <row r="290" spans="2:19" x14ac:dyDescent="0.2">
      <c r="B290" s="6"/>
      <c r="C290" s="6"/>
      <c r="D290" s="6"/>
      <c r="E290" s="6"/>
      <c r="F290" s="6"/>
      <c r="G290" s="6"/>
      <c r="H290" s="6"/>
      <c r="I290" s="6"/>
      <c r="J290" s="6"/>
      <c r="K290" s="6"/>
      <c r="L290" s="6"/>
      <c r="M290" s="6"/>
      <c r="N290" s="6"/>
      <c r="O290" s="6"/>
      <c r="P290" s="6"/>
      <c r="Q290" s="6"/>
      <c r="R290" s="6"/>
      <c r="S290" s="6"/>
    </row>
    <row r="291" spans="2:19" x14ac:dyDescent="0.2">
      <c r="B291" s="6"/>
      <c r="C291" s="6"/>
      <c r="D291" s="6"/>
      <c r="E291" s="6"/>
      <c r="F291" s="6"/>
      <c r="G291" s="6"/>
      <c r="H291" s="6"/>
      <c r="I291" s="6"/>
      <c r="J291" s="6"/>
      <c r="K291" s="6"/>
      <c r="L291" s="6"/>
      <c r="M291" s="6"/>
      <c r="N291" s="6"/>
      <c r="O291" s="6"/>
      <c r="P291" s="6"/>
      <c r="Q291" s="6"/>
      <c r="R291" s="6"/>
      <c r="S291" s="6"/>
    </row>
    <row r="292" spans="2:19" x14ac:dyDescent="0.2">
      <c r="B292" s="6"/>
      <c r="C292" s="6"/>
      <c r="D292" s="6"/>
      <c r="E292" s="6"/>
      <c r="F292" s="6"/>
      <c r="G292" s="6"/>
      <c r="H292" s="6"/>
      <c r="I292" s="6"/>
      <c r="J292" s="6"/>
      <c r="K292" s="6"/>
      <c r="L292" s="6"/>
      <c r="M292" s="6"/>
      <c r="N292" s="6"/>
      <c r="O292" s="6"/>
      <c r="P292" s="6"/>
      <c r="Q292" s="6"/>
      <c r="R292" s="6"/>
      <c r="S292" s="6"/>
    </row>
    <row r="293" spans="2:19" x14ac:dyDescent="0.2">
      <c r="B293" s="6"/>
      <c r="C293" s="6"/>
      <c r="D293" s="6"/>
      <c r="E293" s="6"/>
      <c r="F293" s="6"/>
      <c r="G293" s="6"/>
      <c r="H293" s="6"/>
      <c r="I293" s="6"/>
      <c r="J293" s="6"/>
      <c r="K293" s="6"/>
      <c r="L293" s="6"/>
      <c r="M293" s="6"/>
      <c r="N293" s="6"/>
      <c r="O293" s="6"/>
      <c r="P293" s="6"/>
      <c r="Q293" s="6"/>
      <c r="R293" s="6"/>
      <c r="S293" s="6"/>
    </row>
    <row r="294" spans="2:19" x14ac:dyDescent="0.2">
      <c r="B294" s="6"/>
      <c r="C294" s="6"/>
      <c r="D294" s="6"/>
      <c r="E294" s="6"/>
      <c r="F294" s="6"/>
      <c r="G294" s="6"/>
      <c r="H294" s="6"/>
      <c r="I294" s="6"/>
      <c r="J294" s="6"/>
      <c r="K294" s="6"/>
      <c r="L294" s="6"/>
      <c r="M294" s="6"/>
      <c r="N294" s="6"/>
      <c r="O294" s="6"/>
      <c r="P294" s="6"/>
      <c r="Q294" s="6"/>
      <c r="R294" s="6"/>
      <c r="S294" s="6"/>
    </row>
    <row r="295" spans="2:19" x14ac:dyDescent="0.2">
      <c r="B295" s="6"/>
      <c r="C295" s="6"/>
      <c r="D295" s="6"/>
      <c r="E295" s="6"/>
      <c r="F295" s="6"/>
      <c r="G295" s="6"/>
      <c r="H295" s="6"/>
      <c r="I295" s="6"/>
      <c r="J295" s="6"/>
      <c r="K295" s="6"/>
      <c r="L295" s="6"/>
      <c r="M295" s="6"/>
      <c r="N295" s="6"/>
      <c r="O295" s="6"/>
      <c r="P295" s="6"/>
      <c r="Q295" s="6"/>
      <c r="R295" s="6"/>
      <c r="S295" s="6"/>
    </row>
    <row r="296" spans="2:19" x14ac:dyDescent="0.2">
      <c r="B296" s="6"/>
      <c r="C296" s="6"/>
      <c r="D296" s="6"/>
      <c r="E296" s="6"/>
      <c r="F296" s="6"/>
      <c r="G296" s="6"/>
      <c r="H296" s="6"/>
      <c r="I296" s="6"/>
      <c r="J296" s="6"/>
      <c r="K296" s="6"/>
      <c r="L296" s="6"/>
      <c r="M296" s="6"/>
      <c r="N296" s="6"/>
      <c r="O296" s="6"/>
      <c r="P296" s="6"/>
      <c r="Q296" s="6"/>
      <c r="R296" s="6"/>
      <c r="S296" s="6"/>
    </row>
    <row r="297" spans="2:19" x14ac:dyDescent="0.2">
      <c r="B297" s="6"/>
      <c r="C297" s="6"/>
      <c r="D297" s="6"/>
      <c r="E297" s="6"/>
      <c r="F297" s="6"/>
      <c r="G297" s="6"/>
      <c r="H297" s="6"/>
      <c r="I297" s="6"/>
      <c r="J297" s="6"/>
      <c r="K297" s="6"/>
      <c r="L297" s="6"/>
      <c r="M297" s="6"/>
      <c r="N297" s="6"/>
      <c r="O297" s="6"/>
      <c r="P297" s="6"/>
      <c r="Q297" s="6"/>
      <c r="R297" s="6"/>
      <c r="S297" s="6"/>
    </row>
    <row r="298" spans="2:19" x14ac:dyDescent="0.2">
      <c r="B298" s="6"/>
      <c r="C298" s="6"/>
      <c r="D298" s="6"/>
      <c r="E298" s="6"/>
      <c r="F298" s="6"/>
      <c r="G298" s="6"/>
      <c r="H298" s="6"/>
      <c r="I298" s="6"/>
      <c r="J298" s="6"/>
      <c r="K298" s="6"/>
      <c r="L298" s="6"/>
      <c r="M298" s="6"/>
      <c r="N298" s="6"/>
      <c r="O298" s="6"/>
      <c r="P298" s="6"/>
      <c r="Q298" s="6"/>
      <c r="R298" s="6"/>
      <c r="S298" s="6"/>
    </row>
    <row r="299" spans="2:19" x14ac:dyDescent="0.2">
      <c r="B299" s="6"/>
      <c r="C299" s="6"/>
      <c r="D299" s="6"/>
      <c r="E299" s="6"/>
      <c r="F299" s="6"/>
      <c r="G299" s="6"/>
      <c r="H299" s="6"/>
      <c r="I299" s="6"/>
      <c r="J299" s="6"/>
      <c r="K299" s="6"/>
      <c r="L299" s="6"/>
      <c r="M299" s="6"/>
      <c r="N299" s="6"/>
      <c r="O299" s="6"/>
      <c r="P299" s="6"/>
      <c r="Q299" s="6"/>
      <c r="R299" s="6"/>
      <c r="S299" s="6"/>
    </row>
    <row r="300" spans="2:19" x14ac:dyDescent="0.2">
      <c r="B300" s="6"/>
      <c r="C300" s="6"/>
      <c r="D300" s="6"/>
      <c r="E300" s="6"/>
      <c r="F300" s="6"/>
      <c r="G300" s="6"/>
      <c r="H300" s="6"/>
      <c r="I300" s="6"/>
      <c r="J300" s="6"/>
      <c r="K300" s="6"/>
      <c r="L300" s="6"/>
      <c r="M300" s="6"/>
      <c r="N300" s="6"/>
      <c r="O300" s="6"/>
      <c r="P300" s="6"/>
      <c r="Q300" s="6"/>
      <c r="R300" s="6"/>
      <c r="S300" s="6"/>
    </row>
    <row r="301" spans="2:19" x14ac:dyDescent="0.2">
      <c r="B301" s="6"/>
      <c r="C301" s="6"/>
      <c r="D301" s="6"/>
      <c r="E301" s="6"/>
      <c r="F301" s="6"/>
      <c r="G301" s="6"/>
      <c r="H301" s="6"/>
      <c r="I301" s="6"/>
      <c r="J301" s="6"/>
      <c r="K301" s="6"/>
      <c r="L301" s="6"/>
      <c r="M301" s="6"/>
      <c r="N301" s="6"/>
      <c r="O301" s="6"/>
      <c r="P301" s="6"/>
      <c r="Q301" s="6"/>
      <c r="R301" s="6"/>
      <c r="S301" s="6"/>
    </row>
    <row r="302" spans="2:19" x14ac:dyDescent="0.2">
      <c r="B302" s="6"/>
      <c r="C302" s="6"/>
      <c r="D302" s="6"/>
      <c r="E302" s="6"/>
      <c r="F302" s="6"/>
      <c r="G302" s="6"/>
      <c r="H302" s="6"/>
      <c r="I302" s="6"/>
      <c r="J302" s="6"/>
      <c r="K302" s="6"/>
      <c r="L302" s="6"/>
      <c r="M302" s="6"/>
      <c r="N302" s="6"/>
      <c r="O302" s="6"/>
      <c r="P302" s="6"/>
      <c r="Q302" s="6"/>
      <c r="R302" s="6"/>
      <c r="S302" s="6"/>
    </row>
    <row r="303" spans="2:19" x14ac:dyDescent="0.2">
      <c r="B303" s="6"/>
      <c r="C303" s="6"/>
      <c r="D303" s="6"/>
      <c r="E303" s="6"/>
      <c r="F303" s="6"/>
      <c r="G303" s="6"/>
      <c r="H303" s="6"/>
      <c r="I303" s="6"/>
      <c r="J303" s="6"/>
      <c r="K303" s="6"/>
      <c r="L303" s="6"/>
      <c r="M303" s="6"/>
      <c r="N303" s="6"/>
      <c r="O303" s="6"/>
      <c r="P303" s="6"/>
      <c r="Q303" s="6"/>
      <c r="R303" s="6"/>
      <c r="S303" s="6"/>
    </row>
    <row r="304" spans="2:19" x14ac:dyDescent="0.2">
      <c r="B304" s="6"/>
      <c r="C304" s="6"/>
      <c r="D304" s="6"/>
      <c r="E304" s="6"/>
      <c r="F304" s="6"/>
      <c r="G304" s="6"/>
      <c r="H304" s="6"/>
      <c r="I304" s="6"/>
      <c r="J304" s="6"/>
      <c r="K304" s="6"/>
      <c r="L304" s="6"/>
      <c r="M304" s="6"/>
      <c r="N304" s="6"/>
      <c r="O304" s="6"/>
      <c r="P304" s="6"/>
      <c r="Q304" s="6"/>
      <c r="R304" s="6"/>
      <c r="S304" s="6"/>
    </row>
    <row r="305" spans="2:19" x14ac:dyDescent="0.2">
      <c r="B305" s="6"/>
      <c r="C305" s="6"/>
      <c r="D305" s="6"/>
      <c r="E305" s="6"/>
      <c r="F305" s="6"/>
      <c r="G305" s="6"/>
      <c r="H305" s="6"/>
      <c r="I305" s="6"/>
      <c r="J305" s="6"/>
      <c r="K305" s="6"/>
      <c r="L305" s="6"/>
      <c r="M305" s="6"/>
      <c r="N305" s="6"/>
      <c r="O305" s="6"/>
      <c r="P305" s="6"/>
      <c r="Q305" s="6"/>
      <c r="R305" s="6"/>
      <c r="S305" s="6"/>
    </row>
    <row r="306" spans="2:19" x14ac:dyDescent="0.2">
      <c r="B306" s="6"/>
      <c r="C306" s="6"/>
      <c r="D306" s="6"/>
      <c r="E306" s="6"/>
      <c r="F306" s="6"/>
      <c r="G306" s="6"/>
      <c r="H306" s="6"/>
      <c r="I306" s="6"/>
      <c r="J306" s="6"/>
      <c r="K306" s="6"/>
      <c r="L306" s="6"/>
      <c r="M306" s="6"/>
      <c r="N306" s="6"/>
      <c r="O306" s="6"/>
      <c r="P306" s="6"/>
      <c r="Q306" s="6"/>
      <c r="R306" s="6"/>
      <c r="S306" s="6"/>
    </row>
    <row r="307" spans="2:19" x14ac:dyDescent="0.2">
      <c r="B307" s="6"/>
      <c r="C307" s="6"/>
      <c r="D307" s="6"/>
      <c r="E307" s="6"/>
      <c r="F307" s="6"/>
      <c r="G307" s="6"/>
      <c r="H307" s="6"/>
      <c r="I307" s="6"/>
      <c r="J307" s="6"/>
      <c r="K307" s="6"/>
      <c r="L307" s="6"/>
      <c r="M307" s="6"/>
      <c r="N307" s="6"/>
      <c r="O307" s="6"/>
      <c r="P307" s="6"/>
      <c r="Q307" s="6"/>
      <c r="R307" s="6"/>
      <c r="S307" s="6"/>
    </row>
    <row r="308" spans="2:19" x14ac:dyDescent="0.2">
      <c r="B308" s="6"/>
      <c r="C308" s="6"/>
      <c r="D308" s="6"/>
      <c r="E308" s="6"/>
      <c r="F308" s="6"/>
      <c r="G308" s="6"/>
      <c r="H308" s="6"/>
      <c r="I308" s="6"/>
      <c r="J308" s="6"/>
      <c r="K308" s="6"/>
      <c r="L308" s="6"/>
      <c r="M308" s="6"/>
      <c r="N308" s="6"/>
      <c r="O308" s="6"/>
      <c r="P308" s="6"/>
      <c r="Q308" s="6"/>
      <c r="R308" s="6"/>
      <c r="S308" s="6"/>
    </row>
    <row r="309" spans="2:19" x14ac:dyDescent="0.2">
      <c r="B309" s="6"/>
      <c r="C309" s="6"/>
      <c r="D309" s="6"/>
      <c r="E309" s="6"/>
      <c r="F309" s="6"/>
      <c r="G309" s="6"/>
      <c r="H309" s="6"/>
      <c r="I309" s="6"/>
      <c r="J309" s="6"/>
      <c r="K309" s="6"/>
      <c r="L309" s="6"/>
      <c r="M309" s="6"/>
      <c r="N309" s="6"/>
      <c r="O309" s="6"/>
      <c r="P309" s="6"/>
      <c r="Q309" s="6"/>
      <c r="R309" s="6"/>
      <c r="S309" s="6"/>
    </row>
    <row r="310" spans="2:19" x14ac:dyDescent="0.2">
      <c r="B310" s="6"/>
      <c r="C310" s="6"/>
      <c r="D310" s="6"/>
      <c r="E310" s="6"/>
      <c r="F310" s="6"/>
      <c r="G310" s="6"/>
      <c r="H310" s="6"/>
      <c r="I310" s="6"/>
      <c r="J310" s="6"/>
      <c r="K310" s="6"/>
      <c r="L310" s="6"/>
      <c r="M310" s="6"/>
      <c r="N310" s="6"/>
      <c r="O310" s="6"/>
      <c r="P310" s="6"/>
      <c r="Q310" s="6"/>
      <c r="R310" s="6"/>
      <c r="S310" s="6"/>
    </row>
    <row r="311" spans="2:19" x14ac:dyDescent="0.2">
      <c r="B311" s="6"/>
      <c r="C311" s="6"/>
      <c r="D311" s="6"/>
      <c r="E311" s="6"/>
      <c r="F311" s="6"/>
      <c r="G311" s="6"/>
      <c r="H311" s="6"/>
      <c r="I311" s="6"/>
      <c r="J311" s="6"/>
      <c r="K311" s="6"/>
      <c r="L311" s="6"/>
      <c r="M311" s="6"/>
      <c r="N311" s="6"/>
      <c r="O311" s="6"/>
      <c r="P311" s="6"/>
      <c r="Q311" s="6"/>
      <c r="R311" s="6"/>
      <c r="S311" s="6"/>
    </row>
    <row r="312" spans="2:19" x14ac:dyDescent="0.2">
      <c r="B312" s="6"/>
      <c r="C312" s="6"/>
      <c r="D312" s="6"/>
      <c r="E312" s="6"/>
      <c r="F312" s="6"/>
      <c r="G312" s="6"/>
      <c r="H312" s="6"/>
      <c r="I312" s="6"/>
      <c r="J312" s="6"/>
      <c r="K312" s="6"/>
      <c r="L312" s="6"/>
      <c r="M312" s="6"/>
      <c r="N312" s="6"/>
      <c r="O312" s="6"/>
      <c r="P312" s="6"/>
      <c r="Q312" s="6"/>
      <c r="R312" s="6"/>
      <c r="S312" s="6"/>
    </row>
    <row r="313" spans="2:19" x14ac:dyDescent="0.2">
      <c r="B313" s="6"/>
      <c r="C313" s="6"/>
      <c r="D313" s="6"/>
      <c r="E313" s="6"/>
      <c r="F313" s="6"/>
      <c r="G313" s="6"/>
      <c r="H313" s="6"/>
      <c r="I313" s="6"/>
      <c r="J313" s="6"/>
      <c r="K313" s="6"/>
      <c r="L313" s="6"/>
      <c r="M313" s="6"/>
      <c r="N313" s="6"/>
      <c r="O313" s="6"/>
      <c r="P313" s="6"/>
      <c r="Q313" s="6"/>
      <c r="R313" s="6"/>
      <c r="S313" s="6"/>
    </row>
    <row r="314" spans="2:19" x14ac:dyDescent="0.2">
      <c r="B314" s="6"/>
      <c r="C314" s="6"/>
      <c r="D314" s="6"/>
      <c r="E314" s="6"/>
      <c r="F314" s="6"/>
      <c r="G314" s="6"/>
      <c r="H314" s="6"/>
      <c r="I314" s="6"/>
      <c r="J314" s="6"/>
      <c r="K314" s="6"/>
      <c r="L314" s="6"/>
      <c r="M314" s="6"/>
      <c r="N314" s="6"/>
      <c r="O314" s="6"/>
      <c r="P314" s="6"/>
      <c r="Q314" s="6"/>
      <c r="R314" s="6"/>
      <c r="S314" s="6"/>
    </row>
    <row r="315" spans="2:19" x14ac:dyDescent="0.2">
      <c r="B315" s="6"/>
      <c r="C315" s="6"/>
      <c r="D315" s="6"/>
      <c r="E315" s="6"/>
      <c r="F315" s="6"/>
      <c r="G315" s="6"/>
      <c r="H315" s="6"/>
      <c r="I315" s="6"/>
      <c r="J315" s="6"/>
      <c r="K315" s="6"/>
      <c r="L315" s="6"/>
      <c r="M315" s="6"/>
      <c r="N315" s="6"/>
      <c r="O315" s="6"/>
      <c r="P315" s="6"/>
      <c r="Q315" s="6"/>
      <c r="R315" s="6"/>
      <c r="S315" s="6"/>
    </row>
    <row r="316" spans="2:19" x14ac:dyDescent="0.2">
      <c r="B316" s="6"/>
      <c r="C316" s="6"/>
      <c r="D316" s="6"/>
      <c r="E316" s="6"/>
      <c r="F316" s="6"/>
      <c r="G316" s="6"/>
      <c r="H316" s="6"/>
      <c r="I316" s="6"/>
      <c r="J316" s="6"/>
      <c r="K316" s="6"/>
      <c r="L316" s="6"/>
      <c r="M316" s="6"/>
      <c r="N316" s="6"/>
      <c r="O316" s="6"/>
      <c r="P316" s="6"/>
      <c r="Q316" s="6"/>
      <c r="R316" s="6"/>
      <c r="S316" s="6"/>
    </row>
    <row r="317" spans="2:19" x14ac:dyDescent="0.2">
      <c r="B317" s="6"/>
      <c r="C317" s="6"/>
      <c r="D317" s="6"/>
      <c r="E317" s="6"/>
      <c r="F317" s="6"/>
      <c r="G317" s="6"/>
      <c r="H317" s="6"/>
      <c r="I317" s="6"/>
      <c r="J317" s="6"/>
      <c r="K317" s="6"/>
      <c r="L317" s="6"/>
      <c r="M317" s="6"/>
      <c r="N317" s="6"/>
      <c r="O317" s="6"/>
      <c r="P317" s="6"/>
      <c r="Q317" s="6"/>
      <c r="R317" s="6"/>
      <c r="S317" s="6"/>
    </row>
    <row r="318" spans="2:19" x14ac:dyDescent="0.2">
      <c r="B318" s="6"/>
      <c r="C318" s="6"/>
      <c r="D318" s="6"/>
      <c r="E318" s="6"/>
      <c r="F318" s="6"/>
      <c r="G318" s="6"/>
      <c r="H318" s="6"/>
      <c r="I318" s="6"/>
      <c r="J318" s="6"/>
      <c r="K318" s="6"/>
      <c r="L318" s="6"/>
      <c r="M318" s="6"/>
      <c r="N318" s="6"/>
      <c r="O318" s="6"/>
      <c r="P318" s="6"/>
      <c r="Q318" s="6"/>
      <c r="R318" s="6"/>
      <c r="S318" s="6"/>
    </row>
    <row r="319" spans="2:19" x14ac:dyDescent="0.2">
      <c r="B319" s="6"/>
      <c r="C319" s="6"/>
      <c r="D319" s="6"/>
      <c r="E319" s="6"/>
      <c r="F319" s="6"/>
      <c r="G319" s="6"/>
      <c r="H319" s="6"/>
      <c r="I319" s="6"/>
      <c r="J319" s="6"/>
      <c r="K319" s="6"/>
      <c r="L319" s="6"/>
      <c r="M319" s="6"/>
      <c r="N319" s="6"/>
      <c r="O319" s="6"/>
      <c r="P319" s="6"/>
      <c r="Q319" s="6"/>
      <c r="R319" s="6"/>
      <c r="S319" s="6"/>
    </row>
    <row r="320" spans="2:19" x14ac:dyDescent="0.2">
      <c r="B320" s="6"/>
      <c r="C320" s="6"/>
      <c r="D320" s="6"/>
      <c r="E320" s="6"/>
      <c r="F320" s="6"/>
      <c r="G320" s="6"/>
      <c r="H320" s="6"/>
      <c r="I320" s="6"/>
      <c r="J320" s="6"/>
      <c r="K320" s="6"/>
      <c r="L320" s="6"/>
      <c r="M320" s="6"/>
      <c r="N320" s="6"/>
      <c r="O320" s="6"/>
      <c r="P320" s="6"/>
      <c r="Q320" s="6"/>
      <c r="R320" s="6"/>
      <c r="S320" s="6"/>
    </row>
    <row r="321" spans="2:19" x14ac:dyDescent="0.2">
      <c r="B321" s="6"/>
      <c r="C321" s="6"/>
      <c r="D321" s="6"/>
      <c r="E321" s="6"/>
      <c r="F321" s="6"/>
      <c r="G321" s="6"/>
      <c r="H321" s="6"/>
      <c r="I321" s="6"/>
      <c r="J321" s="6"/>
      <c r="K321" s="6"/>
      <c r="L321" s="6"/>
      <c r="M321" s="6"/>
      <c r="N321" s="6"/>
      <c r="O321" s="6"/>
      <c r="P321" s="6"/>
      <c r="Q321" s="6"/>
      <c r="R321" s="6"/>
      <c r="S321" s="6"/>
    </row>
    <row r="322" spans="2:19" x14ac:dyDescent="0.2">
      <c r="B322" s="6"/>
      <c r="C322" s="6"/>
      <c r="D322" s="6"/>
      <c r="E322" s="6"/>
      <c r="F322" s="6"/>
      <c r="G322" s="6"/>
      <c r="H322" s="6"/>
      <c r="I322" s="6"/>
      <c r="J322" s="6"/>
      <c r="K322" s="6"/>
      <c r="L322" s="6"/>
      <c r="M322" s="6"/>
      <c r="N322" s="6"/>
      <c r="O322" s="6"/>
      <c r="P322" s="6"/>
      <c r="Q322" s="6"/>
      <c r="R322" s="6"/>
      <c r="S322" s="6"/>
    </row>
    <row r="323" spans="2:19" x14ac:dyDescent="0.2">
      <c r="B323" s="6"/>
      <c r="C323" s="6"/>
      <c r="D323" s="6"/>
      <c r="E323" s="6"/>
      <c r="F323" s="6"/>
      <c r="G323" s="6"/>
      <c r="H323" s="6"/>
      <c r="I323" s="6"/>
      <c r="J323" s="6"/>
      <c r="K323" s="6"/>
      <c r="L323" s="6"/>
      <c r="M323" s="6"/>
      <c r="N323" s="6"/>
      <c r="O323" s="6"/>
      <c r="P323" s="6"/>
      <c r="Q323" s="6"/>
      <c r="R323" s="6"/>
      <c r="S323" s="6"/>
    </row>
    <row r="324" spans="2:19" x14ac:dyDescent="0.2">
      <c r="B324" s="6"/>
      <c r="C324" s="6"/>
      <c r="D324" s="6"/>
      <c r="E324" s="6"/>
      <c r="F324" s="6"/>
      <c r="G324" s="6"/>
      <c r="H324" s="6"/>
      <c r="I324" s="6"/>
      <c r="J324" s="6"/>
      <c r="K324" s="6"/>
      <c r="L324" s="6"/>
      <c r="M324" s="6"/>
      <c r="N324" s="6"/>
      <c r="O324" s="6"/>
      <c r="P324" s="6"/>
      <c r="Q324" s="6"/>
      <c r="R324" s="6"/>
      <c r="S324" s="6"/>
    </row>
    <row r="325" spans="2:19" x14ac:dyDescent="0.2">
      <c r="B325" s="6"/>
      <c r="C325" s="6"/>
      <c r="D325" s="6"/>
      <c r="E325" s="6"/>
      <c r="F325" s="6"/>
      <c r="G325" s="6"/>
      <c r="H325" s="6"/>
      <c r="I325" s="6"/>
      <c r="J325" s="6"/>
      <c r="K325" s="6"/>
      <c r="L325" s="6"/>
      <c r="M325" s="6"/>
      <c r="N325" s="6"/>
      <c r="O325" s="6"/>
      <c r="P325" s="6"/>
      <c r="Q325" s="6"/>
      <c r="R325" s="6"/>
      <c r="S325" s="6"/>
    </row>
    <row r="326" spans="2:19" x14ac:dyDescent="0.2">
      <c r="B326" s="6"/>
      <c r="C326" s="6"/>
      <c r="D326" s="6"/>
      <c r="E326" s="6"/>
      <c r="F326" s="6"/>
      <c r="G326" s="6"/>
      <c r="H326" s="6"/>
      <c r="I326" s="6"/>
      <c r="J326" s="6"/>
      <c r="K326" s="6"/>
      <c r="L326" s="6"/>
      <c r="M326" s="6"/>
      <c r="N326" s="6"/>
      <c r="O326" s="6"/>
      <c r="P326" s="6"/>
      <c r="Q326" s="6"/>
      <c r="R326" s="6"/>
      <c r="S326" s="6"/>
    </row>
    <row r="327" spans="2:19" x14ac:dyDescent="0.2">
      <c r="B327" s="6"/>
      <c r="C327" s="6"/>
      <c r="D327" s="6"/>
      <c r="E327" s="6"/>
      <c r="F327" s="6"/>
      <c r="G327" s="6"/>
      <c r="H327" s="6"/>
      <c r="I327" s="6"/>
      <c r="J327" s="6"/>
      <c r="K327" s="6"/>
      <c r="L327" s="6"/>
      <c r="M327" s="6"/>
      <c r="N327" s="6"/>
      <c r="O327" s="6"/>
      <c r="P327" s="6"/>
      <c r="Q327" s="6"/>
      <c r="R327" s="6"/>
      <c r="S327" s="6"/>
    </row>
    <row r="328" spans="2:19" x14ac:dyDescent="0.2">
      <c r="B328" s="6"/>
      <c r="C328" s="6"/>
      <c r="D328" s="6"/>
      <c r="E328" s="6"/>
      <c r="F328" s="6"/>
      <c r="G328" s="6"/>
      <c r="H328" s="6"/>
      <c r="I328" s="6"/>
      <c r="J328" s="6"/>
      <c r="K328" s="6"/>
      <c r="L328" s="6"/>
      <c r="M328" s="6"/>
      <c r="N328" s="6"/>
      <c r="O328" s="6"/>
      <c r="P328" s="6"/>
      <c r="Q328" s="6"/>
      <c r="R328" s="6"/>
      <c r="S328" s="6"/>
    </row>
    <row r="329" spans="2:19" x14ac:dyDescent="0.2">
      <c r="B329" s="6"/>
      <c r="C329" s="6"/>
      <c r="D329" s="6"/>
      <c r="E329" s="6"/>
      <c r="F329" s="6"/>
      <c r="G329" s="6"/>
      <c r="H329" s="6"/>
      <c r="I329" s="6"/>
      <c r="J329" s="6"/>
      <c r="K329" s="6"/>
      <c r="L329" s="6"/>
      <c r="M329" s="6"/>
      <c r="N329" s="6"/>
      <c r="O329" s="6"/>
      <c r="P329" s="6"/>
      <c r="Q329" s="6"/>
      <c r="R329" s="6"/>
      <c r="S329" s="6"/>
    </row>
    <row r="330" spans="2:19" x14ac:dyDescent="0.2">
      <c r="B330" s="6"/>
      <c r="C330" s="6"/>
      <c r="D330" s="6"/>
      <c r="E330" s="6"/>
      <c r="F330" s="6"/>
      <c r="G330" s="6"/>
      <c r="H330" s="6"/>
      <c r="I330" s="6"/>
      <c r="J330" s="6"/>
      <c r="K330" s="6"/>
      <c r="L330" s="6"/>
      <c r="M330" s="6"/>
      <c r="N330" s="6"/>
      <c r="O330" s="6"/>
      <c r="P330" s="6"/>
      <c r="Q330" s="6"/>
      <c r="R330" s="6"/>
      <c r="S330" s="6"/>
    </row>
    <row r="331" spans="2:19" x14ac:dyDescent="0.2">
      <c r="B331" s="6"/>
      <c r="C331" s="6"/>
      <c r="D331" s="6"/>
      <c r="E331" s="6"/>
      <c r="F331" s="6"/>
      <c r="G331" s="6"/>
      <c r="H331" s="6"/>
      <c r="I331" s="6"/>
      <c r="J331" s="6"/>
      <c r="K331" s="6"/>
      <c r="L331" s="6"/>
      <c r="M331" s="6"/>
      <c r="N331" s="6"/>
      <c r="O331" s="6"/>
      <c r="P331" s="6"/>
      <c r="Q331" s="6"/>
      <c r="R331" s="6"/>
      <c r="S331" s="6"/>
    </row>
    <row r="332" spans="2:19" x14ac:dyDescent="0.2">
      <c r="B332" s="6"/>
      <c r="C332" s="6"/>
      <c r="D332" s="6"/>
      <c r="E332" s="6"/>
      <c r="F332" s="6"/>
      <c r="G332" s="6"/>
      <c r="H332" s="6"/>
      <c r="I332" s="6"/>
      <c r="J332" s="6"/>
      <c r="K332" s="6"/>
      <c r="L332" s="6"/>
      <c r="M332" s="6"/>
      <c r="N332" s="6"/>
      <c r="O332" s="6"/>
      <c r="P332" s="6"/>
      <c r="Q332" s="6"/>
      <c r="R332" s="6"/>
      <c r="S332" s="6"/>
    </row>
    <row r="333" spans="2:19" x14ac:dyDescent="0.2">
      <c r="B333" s="6"/>
      <c r="C333" s="6"/>
      <c r="D333" s="6"/>
      <c r="E333" s="6"/>
      <c r="F333" s="6"/>
      <c r="G333" s="6"/>
      <c r="H333" s="6"/>
      <c r="I333" s="6"/>
      <c r="J333" s="6"/>
      <c r="K333" s="6"/>
      <c r="L333" s="6"/>
      <c r="M333" s="6"/>
      <c r="N333" s="6"/>
      <c r="O333" s="6"/>
      <c r="P333" s="6"/>
      <c r="Q333" s="6"/>
      <c r="R333" s="6"/>
      <c r="S333" s="6"/>
    </row>
    <row r="334" spans="2:19" x14ac:dyDescent="0.2">
      <c r="B334" s="6"/>
      <c r="C334" s="6"/>
      <c r="D334" s="6"/>
      <c r="E334" s="6"/>
      <c r="F334" s="6"/>
      <c r="G334" s="6"/>
      <c r="H334" s="6"/>
      <c r="I334" s="6"/>
      <c r="J334" s="6"/>
      <c r="K334" s="6"/>
      <c r="L334" s="6"/>
      <c r="M334" s="6"/>
      <c r="N334" s="6"/>
      <c r="O334" s="6"/>
      <c r="P334" s="6"/>
      <c r="Q334" s="6"/>
      <c r="R334" s="6"/>
      <c r="S334" s="6"/>
    </row>
    <row r="335" spans="2:19" x14ac:dyDescent="0.2">
      <c r="B335" s="6"/>
      <c r="C335" s="6"/>
      <c r="D335" s="6"/>
      <c r="E335" s="6"/>
      <c r="F335" s="6"/>
      <c r="G335" s="6"/>
      <c r="H335" s="6"/>
      <c r="I335" s="6"/>
      <c r="J335" s="6"/>
      <c r="K335" s="6"/>
      <c r="L335" s="6"/>
      <c r="M335" s="6"/>
      <c r="N335" s="6"/>
      <c r="O335" s="6"/>
      <c r="P335" s="6"/>
      <c r="Q335" s="6"/>
      <c r="R335" s="6"/>
      <c r="S335" s="6"/>
    </row>
    <row r="336" spans="2:19" x14ac:dyDescent="0.2">
      <c r="B336" s="6"/>
      <c r="C336" s="6"/>
      <c r="D336" s="6"/>
      <c r="E336" s="6"/>
      <c r="F336" s="6"/>
      <c r="G336" s="6"/>
      <c r="H336" s="6"/>
      <c r="I336" s="6"/>
      <c r="J336" s="6"/>
      <c r="K336" s="6"/>
      <c r="L336" s="6"/>
      <c r="M336" s="6"/>
      <c r="N336" s="6"/>
      <c r="O336" s="6"/>
      <c r="P336" s="6"/>
      <c r="Q336" s="6"/>
      <c r="R336" s="6"/>
      <c r="S336" s="6"/>
    </row>
    <row r="337" spans="2:38" x14ac:dyDescent="0.2">
      <c r="B337" s="6"/>
      <c r="C337" s="6"/>
      <c r="D337" s="6"/>
      <c r="E337" s="6"/>
      <c r="F337" s="6"/>
      <c r="G337" s="6"/>
      <c r="H337" s="6"/>
      <c r="I337" s="6"/>
      <c r="J337" s="6"/>
      <c r="K337" s="6"/>
      <c r="L337" s="6"/>
      <c r="M337" s="6"/>
      <c r="N337" s="6"/>
      <c r="O337" s="6"/>
      <c r="P337" s="6"/>
      <c r="Q337" s="6"/>
      <c r="R337" s="6"/>
      <c r="S337" s="6"/>
    </row>
    <row r="338" spans="2:38" x14ac:dyDescent="0.2">
      <c r="B338" s="6"/>
      <c r="C338" s="6"/>
      <c r="D338" s="6"/>
      <c r="E338" s="6"/>
      <c r="F338" s="6"/>
      <c r="G338" s="6"/>
      <c r="H338" s="6"/>
      <c r="I338" s="6"/>
      <c r="J338" s="6"/>
      <c r="K338" s="6"/>
      <c r="L338" s="6"/>
      <c r="M338" s="6"/>
      <c r="N338" s="6"/>
      <c r="O338" s="6"/>
      <c r="P338" s="6"/>
      <c r="Q338" s="6"/>
      <c r="R338" s="6"/>
      <c r="S338" s="6"/>
    </row>
    <row r="339" spans="2:38" x14ac:dyDescent="0.2">
      <c r="B339" s="6"/>
      <c r="C339" s="6"/>
      <c r="D339" s="6"/>
      <c r="E339" s="6"/>
      <c r="F339" s="6"/>
      <c r="G339" s="6"/>
      <c r="H339" s="6"/>
      <c r="I339" s="6"/>
      <c r="J339" s="6"/>
      <c r="K339" s="6"/>
      <c r="L339" s="6"/>
      <c r="M339" s="6"/>
      <c r="N339" s="6"/>
      <c r="O339" s="6"/>
      <c r="P339" s="6"/>
      <c r="Q339" s="6"/>
      <c r="R339" s="6"/>
      <c r="S339" s="6"/>
    </row>
    <row r="341" spans="2:38" x14ac:dyDescent="0.2">
      <c r="B341" s="462"/>
      <c r="C341" s="462"/>
      <c r="D341" s="462"/>
      <c r="E341" s="462"/>
      <c r="F341" s="462"/>
      <c r="G341" s="462"/>
      <c r="H341" s="462"/>
      <c r="I341" s="462"/>
      <c r="J341" s="462"/>
      <c r="K341" s="462"/>
      <c r="L341" s="462"/>
      <c r="M341" s="462"/>
      <c r="N341" s="462"/>
      <c r="O341" s="462"/>
      <c r="P341" s="462"/>
      <c r="Q341" s="462"/>
      <c r="R341" s="462"/>
      <c r="S341" s="462"/>
      <c r="U341" s="6"/>
      <c r="V341" s="6"/>
      <c r="W341" s="6"/>
      <c r="X341" s="6"/>
      <c r="Y341" s="6"/>
      <c r="Z341" s="6"/>
      <c r="AA341" s="6"/>
      <c r="AB341" s="6"/>
      <c r="AC341" s="6"/>
      <c r="AD341" s="6"/>
      <c r="AE341" s="6"/>
      <c r="AF341" s="6"/>
      <c r="AG341" s="6"/>
      <c r="AH341" s="6"/>
      <c r="AI341" s="6"/>
      <c r="AJ341" s="6"/>
      <c r="AK341" s="6"/>
      <c r="AL341" s="6"/>
    </row>
    <row r="342" spans="2:38" x14ac:dyDescent="0.2">
      <c r="B342" s="462"/>
      <c r="C342" s="462"/>
      <c r="D342" s="462"/>
      <c r="E342" s="462"/>
      <c r="F342" s="462"/>
      <c r="G342" s="462"/>
      <c r="H342" s="462"/>
      <c r="I342" s="462"/>
      <c r="J342" s="462"/>
      <c r="K342" s="462"/>
      <c r="L342" s="462"/>
      <c r="M342" s="462"/>
      <c r="N342" s="462"/>
      <c r="O342" s="462"/>
      <c r="P342" s="462"/>
      <c r="Q342" s="462"/>
      <c r="R342" s="462"/>
      <c r="S342" s="462"/>
      <c r="U342" s="6"/>
      <c r="V342" s="6"/>
      <c r="W342" s="6"/>
      <c r="X342" s="6"/>
      <c r="Y342" s="6"/>
      <c r="Z342" s="6"/>
      <c r="AA342" s="6"/>
      <c r="AB342" s="6"/>
      <c r="AC342" s="6"/>
      <c r="AD342" s="6"/>
      <c r="AE342" s="6"/>
      <c r="AF342" s="6"/>
      <c r="AG342" s="6"/>
      <c r="AH342" s="6"/>
      <c r="AI342" s="6"/>
      <c r="AJ342" s="6"/>
      <c r="AK342" s="6"/>
      <c r="AL342" s="6"/>
    </row>
    <row r="343" spans="2:38" x14ac:dyDescent="0.2">
      <c r="B343" s="462"/>
      <c r="C343" s="462"/>
      <c r="D343" s="462"/>
      <c r="E343" s="462"/>
      <c r="F343" s="462"/>
      <c r="G343" s="462"/>
      <c r="H343" s="462"/>
      <c r="I343" s="462"/>
      <c r="J343" s="462"/>
      <c r="K343" s="462"/>
      <c r="L343" s="462"/>
      <c r="M343" s="462"/>
      <c r="N343" s="462"/>
      <c r="O343" s="462"/>
      <c r="P343" s="462"/>
      <c r="Q343" s="462"/>
      <c r="R343" s="462"/>
      <c r="S343" s="462"/>
      <c r="U343" s="6"/>
      <c r="V343" s="6"/>
      <c r="W343" s="6"/>
      <c r="X343" s="6"/>
      <c r="Y343" s="6"/>
      <c r="Z343" s="6"/>
      <c r="AA343" s="6"/>
      <c r="AB343" s="6"/>
      <c r="AC343" s="6"/>
      <c r="AD343" s="6"/>
      <c r="AE343" s="6"/>
      <c r="AF343" s="6"/>
      <c r="AG343" s="6"/>
      <c r="AH343" s="6"/>
      <c r="AI343" s="6"/>
      <c r="AJ343" s="6"/>
      <c r="AK343" s="6"/>
      <c r="AL343" s="6"/>
    </row>
    <row r="344" spans="2:38" x14ac:dyDescent="0.2">
      <c r="B344" s="462"/>
      <c r="C344" s="462"/>
      <c r="D344" s="462"/>
      <c r="E344" s="462"/>
      <c r="F344" s="462"/>
      <c r="G344" s="462"/>
      <c r="H344" s="462"/>
      <c r="I344" s="462"/>
      <c r="J344" s="462"/>
      <c r="K344" s="462"/>
      <c r="L344" s="462"/>
      <c r="M344" s="462"/>
      <c r="N344" s="462"/>
      <c r="O344" s="462"/>
      <c r="P344" s="462"/>
      <c r="Q344" s="462"/>
      <c r="R344" s="462"/>
      <c r="S344" s="462"/>
      <c r="U344" s="6"/>
      <c r="V344" s="6"/>
      <c r="W344" s="6"/>
      <c r="X344" s="6"/>
      <c r="Y344" s="6"/>
      <c r="Z344" s="6"/>
      <c r="AA344" s="6"/>
      <c r="AB344" s="6"/>
      <c r="AC344" s="6"/>
      <c r="AD344" s="6"/>
      <c r="AE344" s="6"/>
      <c r="AF344" s="6"/>
      <c r="AG344" s="6"/>
      <c r="AH344" s="6"/>
      <c r="AI344" s="6"/>
      <c r="AJ344" s="6"/>
      <c r="AK344" s="6"/>
      <c r="AL344" s="6"/>
    </row>
    <row r="345" spans="2:38" x14ac:dyDescent="0.2">
      <c r="B345" s="462"/>
      <c r="C345" s="462"/>
      <c r="D345" s="462"/>
      <c r="E345" s="462"/>
      <c r="F345" s="462"/>
      <c r="G345" s="462"/>
      <c r="H345" s="462"/>
      <c r="I345" s="462"/>
      <c r="J345" s="462"/>
      <c r="K345" s="462"/>
      <c r="L345" s="462"/>
      <c r="M345" s="462"/>
      <c r="N345" s="462"/>
      <c r="O345" s="462"/>
      <c r="P345" s="462"/>
      <c r="Q345" s="462"/>
      <c r="R345" s="462"/>
      <c r="S345" s="462"/>
      <c r="U345" s="6"/>
      <c r="V345" s="6"/>
      <c r="W345" s="6"/>
      <c r="X345" s="6"/>
      <c r="Y345" s="6"/>
      <c r="Z345" s="6"/>
      <c r="AA345" s="6"/>
      <c r="AB345" s="6"/>
      <c r="AC345" s="6"/>
      <c r="AD345" s="6"/>
      <c r="AE345" s="6"/>
      <c r="AF345" s="6"/>
      <c r="AG345" s="6"/>
      <c r="AH345" s="6"/>
      <c r="AI345" s="6"/>
      <c r="AJ345" s="6"/>
      <c r="AK345" s="6"/>
      <c r="AL345" s="6"/>
    </row>
    <row r="346" spans="2:38" x14ac:dyDescent="0.2">
      <c r="B346" s="462"/>
      <c r="C346" s="462"/>
      <c r="D346" s="462"/>
      <c r="E346" s="462"/>
      <c r="F346" s="462"/>
      <c r="G346" s="462"/>
      <c r="H346" s="462"/>
      <c r="I346" s="462"/>
      <c r="J346" s="462"/>
      <c r="K346" s="462"/>
      <c r="L346" s="462"/>
      <c r="M346" s="462"/>
      <c r="N346" s="462"/>
      <c r="O346" s="462"/>
      <c r="P346" s="462"/>
      <c r="Q346" s="462"/>
      <c r="R346" s="462"/>
      <c r="S346" s="462"/>
      <c r="U346" s="6"/>
      <c r="V346" s="6"/>
      <c r="W346" s="6"/>
      <c r="X346" s="6"/>
      <c r="Y346" s="6"/>
      <c r="Z346" s="6"/>
      <c r="AA346" s="6"/>
      <c r="AB346" s="6"/>
      <c r="AC346" s="6"/>
      <c r="AD346" s="6"/>
      <c r="AE346" s="6"/>
      <c r="AF346" s="6"/>
      <c r="AG346" s="6"/>
      <c r="AH346" s="6"/>
      <c r="AI346" s="6"/>
      <c r="AJ346" s="6"/>
      <c r="AK346" s="6"/>
      <c r="AL346" s="6"/>
    </row>
    <row r="347" spans="2:38" x14ac:dyDescent="0.2">
      <c r="B347" s="462"/>
      <c r="C347" s="462"/>
      <c r="D347" s="462"/>
      <c r="E347" s="462"/>
      <c r="F347" s="462"/>
      <c r="G347" s="462"/>
      <c r="H347" s="462"/>
      <c r="I347" s="462"/>
      <c r="J347" s="462"/>
      <c r="K347" s="462"/>
      <c r="L347" s="462"/>
      <c r="M347" s="462"/>
      <c r="N347" s="462"/>
      <c r="O347" s="462"/>
      <c r="P347" s="462"/>
      <c r="Q347" s="462"/>
      <c r="R347" s="462"/>
      <c r="S347" s="462"/>
      <c r="U347" s="6"/>
      <c r="V347" s="6"/>
      <c r="W347" s="6"/>
      <c r="X347" s="6"/>
      <c r="Y347" s="6"/>
      <c r="Z347" s="6"/>
      <c r="AA347" s="6"/>
      <c r="AB347" s="6"/>
      <c r="AC347" s="6"/>
      <c r="AD347" s="6"/>
      <c r="AE347" s="6"/>
      <c r="AF347" s="6"/>
      <c r="AG347" s="6"/>
      <c r="AH347" s="6"/>
      <c r="AI347" s="6"/>
      <c r="AJ347" s="6"/>
      <c r="AK347" s="6"/>
      <c r="AL347" s="6"/>
    </row>
    <row r="348" spans="2:38" x14ac:dyDescent="0.2">
      <c r="B348" s="462"/>
      <c r="C348" s="462"/>
      <c r="D348" s="462"/>
      <c r="E348" s="462"/>
      <c r="F348" s="462"/>
      <c r="G348" s="462"/>
      <c r="H348" s="462"/>
      <c r="I348" s="462"/>
      <c r="J348" s="462"/>
      <c r="K348" s="462"/>
      <c r="L348" s="462"/>
      <c r="M348" s="462"/>
      <c r="N348" s="462"/>
      <c r="O348" s="462"/>
      <c r="P348" s="462"/>
      <c r="Q348" s="462"/>
      <c r="R348" s="462"/>
      <c r="S348" s="462"/>
      <c r="U348" s="6"/>
      <c r="V348" s="6"/>
      <c r="W348" s="6"/>
      <c r="X348" s="6"/>
      <c r="Y348" s="6"/>
      <c r="Z348" s="6"/>
      <c r="AA348" s="6"/>
      <c r="AB348" s="6"/>
      <c r="AC348" s="6"/>
      <c r="AD348" s="6"/>
      <c r="AE348" s="6"/>
      <c r="AF348" s="6"/>
      <c r="AG348" s="6"/>
      <c r="AH348" s="6"/>
      <c r="AI348" s="6"/>
      <c r="AJ348" s="6"/>
      <c r="AK348" s="6"/>
      <c r="AL348" s="6"/>
    </row>
    <row r="349" spans="2:38" x14ac:dyDescent="0.2">
      <c r="B349" s="462"/>
      <c r="C349" s="462"/>
      <c r="D349" s="462"/>
      <c r="E349" s="462"/>
      <c r="F349" s="462"/>
      <c r="G349" s="462"/>
      <c r="H349" s="462"/>
      <c r="I349" s="462"/>
      <c r="J349" s="462"/>
      <c r="K349" s="462"/>
      <c r="L349" s="462"/>
      <c r="M349" s="462"/>
      <c r="N349" s="462"/>
      <c r="O349" s="462"/>
      <c r="P349" s="462"/>
      <c r="Q349" s="462"/>
      <c r="R349" s="462"/>
      <c r="S349" s="462"/>
      <c r="U349" s="6"/>
      <c r="V349" s="6"/>
      <c r="W349" s="6"/>
      <c r="X349" s="6"/>
      <c r="Y349" s="6"/>
      <c r="Z349" s="6"/>
      <c r="AA349" s="6"/>
      <c r="AB349" s="6"/>
      <c r="AC349" s="6"/>
      <c r="AD349" s="6"/>
      <c r="AE349" s="6"/>
      <c r="AF349" s="6"/>
      <c r="AG349" s="6"/>
      <c r="AH349" s="6"/>
      <c r="AI349" s="6"/>
      <c r="AJ349" s="6"/>
      <c r="AK349" s="6"/>
      <c r="AL349" s="6"/>
    </row>
    <row r="350" spans="2:38" x14ac:dyDescent="0.2">
      <c r="B350" s="462"/>
      <c r="C350" s="462"/>
      <c r="D350" s="462"/>
      <c r="E350" s="462"/>
      <c r="F350" s="462"/>
      <c r="G350" s="462"/>
      <c r="H350" s="462"/>
      <c r="I350" s="462"/>
      <c r="J350" s="462"/>
      <c r="K350" s="462"/>
      <c r="L350" s="462"/>
      <c r="M350" s="462"/>
      <c r="N350" s="462"/>
      <c r="O350" s="462"/>
      <c r="P350" s="462"/>
      <c r="Q350" s="462"/>
      <c r="R350" s="462"/>
      <c r="S350" s="462"/>
      <c r="U350" s="6"/>
      <c r="V350" s="6"/>
      <c r="W350" s="6"/>
      <c r="X350" s="6"/>
      <c r="Y350" s="6"/>
      <c r="Z350" s="6"/>
      <c r="AA350" s="6"/>
      <c r="AB350" s="6"/>
      <c r="AC350" s="6"/>
      <c r="AD350" s="6"/>
      <c r="AE350" s="6"/>
      <c r="AF350" s="6"/>
      <c r="AG350" s="6"/>
      <c r="AH350" s="6"/>
      <c r="AI350" s="6"/>
      <c r="AJ350" s="6"/>
      <c r="AK350" s="6"/>
      <c r="AL350" s="6"/>
    </row>
    <row r="351" spans="2:38" x14ac:dyDescent="0.2">
      <c r="B351" s="462"/>
      <c r="C351" s="462"/>
      <c r="D351" s="462"/>
      <c r="E351" s="462"/>
      <c r="F351" s="462"/>
      <c r="G351" s="462"/>
      <c r="H351" s="462"/>
      <c r="I351" s="462"/>
      <c r="J351" s="462"/>
      <c r="K351" s="462"/>
      <c r="L351" s="462"/>
      <c r="M351" s="462"/>
      <c r="N351" s="462"/>
      <c r="O351" s="462"/>
      <c r="P351" s="462"/>
      <c r="Q351" s="462"/>
      <c r="R351" s="462"/>
      <c r="S351" s="462"/>
      <c r="U351" s="6"/>
      <c r="V351" s="6"/>
      <c r="W351" s="6"/>
      <c r="X351" s="6"/>
      <c r="Y351" s="6"/>
      <c r="Z351" s="6"/>
      <c r="AA351" s="6"/>
      <c r="AB351" s="6"/>
      <c r="AC351" s="6"/>
      <c r="AD351" s="6"/>
      <c r="AE351" s="6"/>
      <c r="AF351" s="6"/>
      <c r="AG351" s="6"/>
      <c r="AH351" s="6"/>
      <c r="AI351" s="6"/>
      <c r="AJ351" s="6"/>
      <c r="AK351" s="6"/>
      <c r="AL351" s="6"/>
    </row>
    <row r="352" spans="2:38" x14ac:dyDescent="0.2">
      <c r="B352" s="462"/>
      <c r="C352" s="462"/>
      <c r="D352" s="462"/>
      <c r="E352" s="462"/>
      <c r="F352" s="462"/>
      <c r="G352" s="462"/>
      <c r="H352" s="462"/>
      <c r="I352" s="462"/>
      <c r="J352" s="462"/>
      <c r="K352" s="462"/>
      <c r="L352" s="462"/>
      <c r="M352" s="462"/>
      <c r="N352" s="462"/>
      <c r="O352" s="462"/>
      <c r="P352" s="462"/>
      <c r="Q352" s="462"/>
      <c r="R352" s="462"/>
      <c r="S352" s="462"/>
      <c r="U352" s="6"/>
      <c r="V352" s="6"/>
      <c r="W352" s="6"/>
      <c r="X352" s="6"/>
      <c r="Y352" s="6"/>
      <c r="Z352" s="6"/>
      <c r="AA352" s="6"/>
      <c r="AB352" s="6"/>
      <c r="AC352" s="6"/>
      <c r="AD352" s="6"/>
      <c r="AE352" s="6"/>
      <c r="AF352" s="6"/>
      <c r="AG352" s="6"/>
      <c r="AH352" s="6"/>
      <c r="AI352" s="6"/>
      <c r="AJ352" s="6"/>
      <c r="AK352" s="6"/>
      <c r="AL352" s="6"/>
    </row>
    <row r="353" spans="2:38" x14ac:dyDescent="0.2">
      <c r="B353" s="462"/>
      <c r="C353" s="462"/>
      <c r="D353" s="462"/>
      <c r="E353" s="462"/>
      <c r="F353" s="462"/>
      <c r="G353" s="462"/>
      <c r="H353" s="462"/>
      <c r="I353" s="462"/>
      <c r="J353" s="462"/>
      <c r="K353" s="462"/>
      <c r="L353" s="462"/>
      <c r="M353" s="462"/>
      <c r="N353" s="462"/>
      <c r="O353" s="462"/>
      <c r="P353" s="462"/>
      <c r="Q353" s="462"/>
      <c r="R353" s="462"/>
      <c r="S353" s="462"/>
      <c r="U353" s="6"/>
      <c r="V353" s="6"/>
      <c r="W353" s="6"/>
      <c r="X353" s="6"/>
      <c r="Y353" s="6"/>
      <c r="Z353" s="6"/>
      <c r="AA353" s="6"/>
      <c r="AB353" s="6"/>
      <c r="AC353" s="6"/>
      <c r="AD353" s="6"/>
      <c r="AE353" s="6"/>
      <c r="AF353" s="6"/>
      <c r="AG353" s="6"/>
      <c r="AH353" s="6"/>
      <c r="AI353" s="6"/>
      <c r="AJ353" s="6"/>
      <c r="AK353" s="6"/>
      <c r="AL353" s="6"/>
    </row>
    <row r="354" spans="2:38" x14ac:dyDescent="0.2">
      <c r="B354" s="462"/>
      <c r="C354" s="462"/>
      <c r="D354" s="462"/>
      <c r="E354" s="462"/>
      <c r="F354" s="462"/>
      <c r="G354" s="462"/>
      <c r="H354" s="462"/>
      <c r="I354" s="462"/>
      <c r="J354" s="462"/>
      <c r="K354" s="462"/>
      <c r="L354" s="462"/>
      <c r="M354" s="462"/>
      <c r="N354" s="462"/>
      <c r="O354" s="462"/>
      <c r="P354" s="462"/>
      <c r="Q354" s="462"/>
      <c r="R354" s="462"/>
      <c r="S354" s="462"/>
      <c r="U354" s="6"/>
      <c r="V354" s="6"/>
      <c r="W354" s="6"/>
      <c r="X354" s="6"/>
      <c r="Y354" s="6"/>
      <c r="Z354" s="6"/>
      <c r="AA354" s="6"/>
      <c r="AB354" s="6"/>
      <c r="AC354" s="6"/>
      <c r="AD354" s="6"/>
      <c r="AE354" s="6"/>
      <c r="AF354" s="6"/>
      <c r="AG354" s="6"/>
      <c r="AH354" s="6"/>
      <c r="AI354" s="6"/>
      <c r="AJ354" s="6"/>
      <c r="AK354" s="6"/>
      <c r="AL354" s="6"/>
    </row>
    <row r="355" spans="2:38" x14ac:dyDescent="0.2">
      <c r="B355" s="462"/>
      <c r="C355" s="462"/>
      <c r="D355" s="462"/>
      <c r="E355" s="462"/>
      <c r="F355" s="462"/>
      <c r="G355" s="462"/>
      <c r="H355" s="462"/>
      <c r="I355" s="462"/>
      <c r="J355" s="462"/>
      <c r="K355" s="462"/>
      <c r="L355" s="462"/>
      <c r="M355" s="462"/>
      <c r="N355" s="462"/>
      <c r="O355" s="462"/>
      <c r="P355" s="462"/>
      <c r="Q355" s="462"/>
      <c r="R355" s="462"/>
      <c r="S355" s="462"/>
      <c r="U355" s="6"/>
      <c r="V355" s="6"/>
      <c r="W355" s="6"/>
      <c r="X355" s="6"/>
      <c r="Y355" s="6"/>
      <c r="Z355" s="6"/>
      <c r="AA355" s="6"/>
      <c r="AB355" s="6"/>
      <c r="AC355" s="6"/>
      <c r="AD355" s="6"/>
      <c r="AE355" s="6"/>
      <c r="AF355" s="6"/>
      <c r="AG355" s="6"/>
      <c r="AH355" s="6"/>
      <c r="AI355" s="6"/>
      <c r="AJ355" s="6"/>
      <c r="AK355" s="6"/>
      <c r="AL355" s="6"/>
    </row>
    <row r="356" spans="2:38" x14ac:dyDescent="0.2">
      <c r="B356" s="462"/>
      <c r="C356" s="462"/>
      <c r="D356" s="462"/>
      <c r="E356" s="462"/>
      <c r="F356" s="462"/>
      <c r="G356" s="462"/>
      <c r="H356" s="462"/>
      <c r="I356" s="462"/>
      <c r="J356" s="462"/>
      <c r="K356" s="462"/>
      <c r="L356" s="462"/>
      <c r="M356" s="462"/>
      <c r="N356" s="462"/>
      <c r="O356" s="462"/>
      <c r="P356" s="462"/>
      <c r="Q356" s="462"/>
      <c r="R356" s="462"/>
      <c r="S356" s="462"/>
      <c r="U356" s="6"/>
      <c r="V356" s="6"/>
      <c r="W356" s="6"/>
      <c r="X356" s="6"/>
      <c r="Y356" s="6"/>
      <c r="Z356" s="6"/>
      <c r="AA356" s="6"/>
      <c r="AB356" s="6"/>
      <c r="AC356" s="6"/>
      <c r="AD356" s="6"/>
      <c r="AE356" s="6"/>
      <c r="AF356" s="6"/>
      <c r="AG356" s="6"/>
      <c r="AH356" s="6"/>
      <c r="AI356" s="6"/>
      <c r="AJ356" s="6"/>
      <c r="AK356" s="6"/>
      <c r="AL356" s="6"/>
    </row>
    <row r="357" spans="2:38" x14ac:dyDescent="0.2">
      <c r="B357" s="462"/>
      <c r="C357" s="462"/>
      <c r="D357" s="462"/>
      <c r="E357" s="462"/>
      <c r="F357" s="462"/>
      <c r="G357" s="462"/>
      <c r="H357" s="462"/>
      <c r="I357" s="462"/>
      <c r="J357" s="462"/>
      <c r="K357" s="462"/>
      <c r="L357" s="462"/>
      <c r="M357" s="462"/>
      <c r="N357" s="462"/>
      <c r="O357" s="462"/>
      <c r="P357" s="462"/>
      <c r="Q357" s="462"/>
      <c r="R357" s="462"/>
      <c r="S357" s="462"/>
      <c r="U357" s="6"/>
      <c r="V357" s="6"/>
      <c r="W357" s="6"/>
      <c r="X357" s="6"/>
      <c r="Y357" s="6"/>
      <c r="Z357" s="6"/>
      <c r="AA357" s="6"/>
      <c r="AB357" s="6"/>
      <c r="AC357" s="6"/>
      <c r="AD357" s="6"/>
      <c r="AE357" s="6"/>
      <c r="AF357" s="6"/>
      <c r="AG357" s="6"/>
      <c r="AH357" s="6"/>
      <c r="AI357" s="6"/>
      <c r="AJ357" s="6"/>
      <c r="AK357" s="6"/>
      <c r="AL357" s="6"/>
    </row>
    <row r="358" spans="2:38" x14ac:dyDescent="0.2">
      <c r="B358" s="462"/>
      <c r="C358" s="462"/>
      <c r="D358" s="462"/>
      <c r="E358" s="462"/>
      <c r="F358" s="462"/>
      <c r="G358" s="462"/>
      <c r="H358" s="462"/>
      <c r="I358" s="462"/>
      <c r="J358" s="462"/>
      <c r="K358" s="462"/>
      <c r="L358" s="462"/>
      <c r="M358" s="462"/>
      <c r="N358" s="462"/>
      <c r="O358" s="462"/>
      <c r="P358" s="462"/>
      <c r="Q358" s="462"/>
      <c r="R358" s="462"/>
      <c r="S358" s="462"/>
      <c r="U358" s="6"/>
      <c r="V358" s="6"/>
      <c r="W358" s="6"/>
      <c r="X358" s="6"/>
      <c r="Y358" s="6"/>
      <c r="Z358" s="6"/>
      <c r="AA358" s="6"/>
      <c r="AB358" s="6"/>
      <c r="AC358" s="6"/>
      <c r="AD358" s="6"/>
      <c r="AE358" s="6"/>
      <c r="AF358" s="6"/>
      <c r="AG358" s="6"/>
      <c r="AH358" s="6"/>
      <c r="AI358" s="6"/>
      <c r="AJ358" s="6"/>
      <c r="AK358" s="6"/>
      <c r="AL358" s="6"/>
    </row>
    <row r="359" spans="2:38" x14ac:dyDescent="0.2">
      <c r="B359" s="462"/>
      <c r="C359" s="462"/>
      <c r="D359" s="462"/>
      <c r="E359" s="462"/>
      <c r="F359" s="462"/>
      <c r="G359" s="462"/>
      <c r="H359" s="462"/>
      <c r="I359" s="462"/>
      <c r="J359" s="462"/>
      <c r="K359" s="462"/>
      <c r="L359" s="462"/>
      <c r="M359" s="462"/>
      <c r="N359" s="462"/>
      <c r="O359" s="462"/>
      <c r="P359" s="462"/>
      <c r="Q359" s="462"/>
      <c r="R359" s="462"/>
      <c r="S359" s="462"/>
      <c r="U359" s="6"/>
      <c r="V359" s="6"/>
      <c r="W359" s="6"/>
      <c r="X359" s="6"/>
      <c r="Y359" s="6"/>
      <c r="Z359" s="6"/>
      <c r="AA359" s="6"/>
      <c r="AB359" s="6"/>
      <c r="AC359" s="6"/>
      <c r="AD359" s="6"/>
      <c r="AE359" s="6"/>
      <c r="AF359" s="6"/>
      <c r="AG359" s="6"/>
      <c r="AH359" s="6"/>
      <c r="AI359" s="6"/>
      <c r="AJ359" s="6"/>
      <c r="AK359" s="6"/>
      <c r="AL359" s="6"/>
    </row>
    <row r="360" spans="2:38" x14ac:dyDescent="0.2">
      <c r="B360" s="462"/>
      <c r="C360" s="462"/>
      <c r="D360" s="462"/>
      <c r="E360" s="462"/>
      <c r="F360" s="462"/>
      <c r="G360" s="462"/>
      <c r="H360" s="462"/>
      <c r="I360" s="462"/>
      <c r="J360" s="462"/>
      <c r="K360" s="462"/>
      <c r="L360" s="462"/>
      <c r="M360" s="462"/>
      <c r="N360" s="462"/>
      <c r="O360" s="462"/>
      <c r="P360" s="462"/>
      <c r="Q360" s="462"/>
      <c r="R360" s="462"/>
      <c r="S360" s="462"/>
      <c r="U360" s="6"/>
      <c r="V360" s="6"/>
      <c r="W360" s="6"/>
      <c r="X360" s="6"/>
      <c r="Y360" s="6"/>
      <c r="Z360" s="6"/>
      <c r="AA360" s="6"/>
      <c r="AB360" s="6"/>
      <c r="AC360" s="6"/>
      <c r="AD360" s="6"/>
      <c r="AE360" s="6"/>
      <c r="AF360" s="6"/>
      <c r="AG360" s="6"/>
      <c r="AH360" s="6"/>
      <c r="AI360" s="6"/>
      <c r="AJ360" s="6"/>
      <c r="AK360" s="6"/>
      <c r="AL360" s="6"/>
    </row>
    <row r="361" spans="2:38" x14ac:dyDescent="0.2">
      <c r="B361" s="462"/>
      <c r="C361" s="462"/>
      <c r="D361" s="462"/>
      <c r="E361" s="462"/>
      <c r="F361" s="462"/>
      <c r="G361" s="462"/>
      <c r="H361" s="462"/>
      <c r="I361" s="462"/>
      <c r="J361" s="462"/>
      <c r="K361" s="462"/>
      <c r="L361" s="462"/>
      <c r="M361" s="462"/>
      <c r="N361" s="462"/>
      <c r="O361" s="462"/>
      <c r="P361" s="462"/>
      <c r="Q361" s="462"/>
      <c r="R361" s="462"/>
      <c r="S361" s="462"/>
      <c r="U361" s="6"/>
      <c r="V361" s="6"/>
      <c r="W361" s="6"/>
      <c r="X361" s="6"/>
      <c r="Y361" s="6"/>
      <c r="Z361" s="6"/>
      <c r="AA361" s="6"/>
      <c r="AB361" s="6"/>
      <c r="AC361" s="6"/>
      <c r="AD361" s="6"/>
      <c r="AE361" s="6"/>
      <c r="AF361" s="6"/>
      <c r="AG361" s="6"/>
      <c r="AH361" s="6"/>
      <c r="AI361" s="6"/>
      <c r="AJ361" s="6"/>
      <c r="AK361" s="6"/>
      <c r="AL361" s="6"/>
    </row>
    <row r="362" spans="2:38" x14ac:dyDescent="0.2">
      <c r="B362" s="462"/>
      <c r="C362" s="462"/>
      <c r="D362" s="462"/>
      <c r="E362" s="462"/>
      <c r="F362" s="462"/>
      <c r="G362" s="462"/>
      <c r="H362" s="462"/>
      <c r="I362" s="462"/>
      <c r="J362" s="462"/>
      <c r="K362" s="462"/>
      <c r="L362" s="462"/>
      <c r="M362" s="462"/>
      <c r="N362" s="462"/>
      <c r="O362" s="462"/>
      <c r="P362" s="462"/>
      <c r="Q362" s="462"/>
      <c r="R362" s="462"/>
      <c r="S362" s="462"/>
      <c r="U362" s="6"/>
      <c r="V362" s="6"/>
      <c r="W362" s="6"/>
      <c r="X362" s="6"/>
      <c r="Y362" s="6"/>
      <c r="Z362" s="6"/>
      <c r="AA362" s="6"/>
      <c r="AB362" s="6"/>
      <c r="AC362" s="6"/>
      <c r="AD362" s="6"/>
      <c r="AE362" s="6"/>
      <c r="AF362" s="6"/>
      <c r="AG362" s="6"/>
      <c r="AH362" s="6"/>
      <c r="AI362" s="6"/>
      <c r="AJ362" s="6"/>
      <c r="AK362" s="6"/>
      <c r="AL362" s="6"/>
    </row>
    <row r="363" spans="2:38" x14ac:dyDescent="0.2">
      <c r="B363" s="462"/>
      <c r="C363" s="462"/>
      <c r="D363" s="462"/>
      <c r="E363" s="462"/>
      <c r="F363" s="462"/>
      <c r="G363" s="462"/>
      <c r="H363" s="462"/>
      <c r="I363" s="462"/>
      <c r="J363" s="462"/>
      <c r="K363" s="462"/>
      <c r="L363" s="462"/>
      <c r="M363" s="462"/>
      <c r="N363" s="462"/>
      <c r="O363" s="462"/>
      <c r="P363" s="462"/>
      <c r="Q363" s="462"/>
      <c r="R363" s="462"/>
      <c r="S363" s="462"/>
      <c r="U363" s="6"/>
      <c r="V363" s="6"/>
      <c r="W363" s="6"/>
      <c r="X363" s="6"/>
      <c r="Y363" s="6"/>
      <c r="Z363" s="6"/>
      <c r="AA363" s="6"/>
      <c r="AB363" s="6"/>
      <c r="AC363" s="6"/>
      <c r="AD363" s="6"/>
      <c r="AE363" s="6"/>
      <c r="AF363" s="6"/>
      <c r="AG363" s="6"/>
      <c r="AH363" s="6"/>
      <c r="AI363" s="6"/>
      <c r="AJ363" s="6"/>
      <c r="AK363" s="6"/>
      <c r="AL363" s="6"/>
    </row>
    <row r="364" spans="2:38" x14ac:dyDescent="0.2">
      <c r="B364" s="462"/>
      <c r="C364" s="462"/>
      <c r="D364" s="462"/>
      <c r="E364" s="462"/>
      <c r="F364" s="462"/>
      <c r="G364" s="462"/>
      <c r="H364" s="462"/>
      <c r="I364" s="462"/>
      <c r="J364" s="462"/>
      <c r="K364" s="462"/>
      <c r="L364" s="462"/>
      <c r="M364" s="462"/>
      <c r="N364" s="462"/>
      <c r="O364" s="462"/>
      <c r="P364" s="462"/>
      <c r="Q364" s="462"/>
      <c r="R364" s="462"/>
      <c r="S364" s="462"/>
      <c r="U364" s="6"/>
      <c r="V364" s="6"/>
      <c r="W364" s="6"/>
      <c r="X364" s="6"/>
      <c r="Y364" s="6"/>
      <c r="Z364" s="6"/>
      <c r="AA364" s="6"/>
      <c r="AB364" s="6"/>
      <c r="AC364" s="6"/>
      <c r="AD364" s="6"/>
      <c r="AE364" s="6"/>
      <c r="AF364" s="6"/>
      <c r="AG364" s="6"/>
      <c r="AH364" s="6"/>
      <c r="AI364" s="6"/>
      <c r="AJ364" s="6"/>
      <c r="AK364" s="6"/>
      <c r="AL364" s="6"/>
    </row>
    <row r="365" spans="2:38" x14ac:dyDescent="0.2">
      <c r="B365" s="462"/>
      <c r="C365" s="462"/>
      <c r="D365" s="462"/>
      <c r="E365" s="462"/>
      <c r="F365" s="462"/>
      <c r="G365" s="462"/>
      <c r="H365" s="462"/>
      <c r="I365" s="462"/>
      <c r="J365" s="462"/>
      <c r="K365" s="462"/>
      <c r="L365" s="462"/>
      <c r="M365" s="462"/>
      <c r="N365" s="462"/>
      <c r="O365" s="462"/>
      <c r="P365" s="462"/>
      <c r="Q365" s="462"/>
      <c r="R365" s="462"/>
      <c r="S365" s="462"/>
      <c r="U365" s="6"/>
      <c r="V365" s="6"/>
      <c r="W365" s="6"/>
      <c r="X365" s="6"/>
      <c r="Y365" s="6"/>
      <c r="Z365" s="6"/>
      <c r="AA365" s="6"/>
      <c r="AB365" s="6"/>
      <c r="AC365" s="6"/>
      <c r="AD365" s="6"/>
      <c r="AE365" s="6"/>
      <c r="AF365" s="6"/>
      <c r="AG365" s="6"/>
      <c r="AH365" s="6"/>
      <c r="AI365" s="6"/>
      <c r="AJ365" s="6"/>
      <c r="AK365" s="6"/>
      <c r="AL365" s="6"/>
    </row>
    <row r="366" spans="2:38" x14ac:dyDescent="0.2">
      <c r="B366" s="462"/>
      <c r="C366" s="462"/>
      <c r="D366" s="462"/>
      <c r="E366" s="462"/>
      <c r="F366" s="462"/>
      <c r="G366" s="462"/>
      <c r="H366" s="462"/>
      <c r="I366" s="462"/>
      <c r="J366" s="462"/>
      <c r="K366" s="462"/>
      <c r="L366" s="462"/>
      <c r="M366" s="462"/>
      <c r="N366" s="462"/>
      <c r="O366" s="462"/>
      <c r="P366" s="462"/>
      <c r="Q366" s="462"/>
      <c r="R366" s="462"/>
      <c r="S366" s="462"/>
      <c r="U366" s="6"/>
      <c r="V366" s="6"/>
      <c r="W366" s="6"/>
      <c r="X366" s="6"/>
      <c r="Y366" s="6"/>
      <c r="Z366" s="6"/>
      <c r="AA366" s="6"/>
      <c r="AB366" s="6"/>
      <c r="AC366" s="6"/>
      <c r="AD366" s="6"/>
      <c r="AE366" s="6"/>
      <c r="AF366" s="6"/>
      <c r="AG366" s="6"/>
      <c r="AH366" s="6"/>
      <c r="AI366" s="6"/>
      <c r="AJ366" s="6"/>
      <c r="AK366" s="6"/>
      <c r="AL366" s="6"/>
    </row>
    <row r="367" spans="2:38" x14ac:dyDescent="0.2">
      <c r="B367" s="462"/>
      <c r="C367" s="462"/>
      <c r="D367" s="462"/>
      <c r="E367" s="462"/>
      <c r="F367" s="462"/>
      <c r="G367" s="462"/>
      <c r="H367" s="462"/>
      <c r="I367" s="462"/>
      <c r="J367" s="462"/>
      <c r="K367" s="462"/>
      <c r="L367" s="462"/>
      <c r="M367" s="462"/>
      <c r="N367" s="462"/>
      <c r="O367" s="462"/>
      <c r="P367" s="462"/>
      <c r="Q367" s="462"/>
      <c r="R367" s="462"/>
      <c r="S367" s="462"/>
      <c r="U367" s="6"/>
      <c r="V367" s="6"/>
      <c r="W367" s="6"/>
      <c r="X367" s="6"/>
      <c r="Y367" s="6"/>
      <c r="Z367" s="6"/>
      <c r="AA367" s="6"/>
      <c r="AB367" s="6"/>
      <c r="AC367" s="6"/>
      <c r="AD367" s="6"/>
      <c r="AE367" s="6"/>
      <c r="AF367" s="6"/>
      <c r="AG367" s="6"/>
      <c r="AH367" s="6"/>
      <c r="AI367" s="6"/>
      <c r="AJ367" s="6"/>
      <c r="AK367" s="6"/>
      <c r="AL367" s="6"/>
    </row>
    <row r="368" spans="2:38" x14ac:dyDescent="0.2">
      <c r="B368" s="462"/>
      <c r="C368" s="462"/>
      <c r="D368" s="462"/>
      <c r="E368" s="462"/>
      <c r="F368" s="462"/>
      <c r="G368" s="462"/>
      <c r="H368" s="462"/>
      <c r="I368" s="462"/>
      <c r="J368" s="462"/>
      <c r="K368" s="462"/>
      <c r="L368" s="462"/>
      <c r="M368" s="462"/>
      <c r="N368" s="462"/>
      <c r="O368" s="462"/>
      <c r="P368" s="462"/>
      <c r="Q368" s="462"/>
      <c r="R368" s="462"/>
      <c r="S368" s="462"/>
      <c r="U368" s="6"/>
      <c r="V368" s="6"/>
      <c r="W368" s="6"/>
      <c r="X368" s="6"/>
      <c r="Y368" s="6"/>
      <c r="Z368" s="6"/>
      <c r="AA368" s="6"/>
      <c r="AB368" s="6"/>
      <c r="AC368" s="6"/>
      <c r="AD368" s="6"/>
      <c r="AE368" s="6"/>
      <c r="AF368" s="6"/>
      <c r="AG368" s="6"/>
      <c r="AH368" s="6"/>
      <c r="AI368" s="6"/>
      <c r="AJ368" s="6"/>
      <c r="AK368" s="6"/>
      <c r="AL368" s="6"/>
    </row>
    <row r="369" spans="2:38" x14ac:dyDescent="0.2">
      <c r="B369" s="462"/>
      <c r="C369" s="462"/>
      <c r="D369" s="462"/>
      <c r="E369" s="462"/>
      <c r="F369" s="462"/>
      <c r="G369" s="462"/>
      <c r="H369" s="462"/>
      <c r="I369" s="462"/>
      <c r="J369" s="462"/>
      <c r="K369" s="462"/>
      <c r="L369" s="462"/>
      <c r="M369" s="462"/>
      <c r="N369" s="462"/>
      <c r="O369" s="462"/>
      <c r="P369" s="462"/>
      <c r="Q369" s="462"/>
      <c r="R369" s="462"/>
      <c r="S369" s="462"/>
      <c r="U369" s="6"/>
      <c r="V369" s="6"/>
      <c r="W369" s="6"/>
      <c r="X369" s="6"/>
      <c r="Y369" s="6"/>
      <c r="Z369" s="6"/>
      <c r="AA369" s="6"/>
      <c r="AB369" s="6"/>
      <c r="AC369" s="6"/>
      <c r="AD369" s="6"/>
      <c r="AE369" s="6"/>
      <c r="AF369" s="6"/>
      <c r="AG369" s="6"/>
      <c r="AH369" s="6"/>
      <c r="AI369" s="6"/>
      <c r="AJ369" s="6"/>
      <c r="AK369" s="6"/>
      <c r="AL369" s="6"/>
    </row>
    <row r="370" spans="2:38" x14ac:dyDescent="0.2">
      <c r="B370" s="462"/>
      <c r="C370" s="462"/>
      <c r="D370" s="462"/>
      <c r="E370" s="462"/>
      <c r="F370" s="462"/>
      <c r="G370" s="462"/>
      <c r="H370" s="462"/>
      <c r="I370" s="462"/>
      <c r="J370" s="462"/>
      <c r="K370" s="462"/>
      <c r="L370" s="462"/>
      <c r="M370" s="462"/>
      <c r="N370" s="462"/>
      <c r="O370" s="462"/>
      <c r="P370" s="462"/>
      <c r="Q370" s="462"/>
      <c r="R370" s="462"/>
      <c r="S370" s="462"/>
      <c r="U370" s="6"/>
      <c r="V370" s="6"/>
      <c r="W370" s="6"/>
      <c r="X370" s="6"/>
      <c r="Y370" s="6"/>
      <c r="Z370" s="6"/>
      <c r="AA370" s="6"/>
      <c r="AB370" s="6"/>
      <c r="AC370" s="6"/>
      <c r="AD370" s="6"/>
      <c r="AE370" s="6"/>
      <c r="AF370" s="6"/>
      <c r="AG370" s="6"/>
      <c r="AH370" s="6"/>
      <c r="AI370" s="6"/>
      <c r="AJ370" s="6"/>
      <c r="AK370" s="6"/>
      <c r="AL370" s="6"/>
    </row>
    <row r="371" spans="2:38" x14ac:dyDescent="0.2">
      <c r="B371" s="462"/>
      <c r="C371" s="462"/>
      <c r="D371" s="462"/>
      <c r="E371" s="462"/>
      <c r="F371" s="462"/>
      <c r="G371" s="462"/>
      <c r="H371" s="462"/>
      <c r="I371" s="462"/>
      <c r="J371" s="462"/>
      <c r="K371" s="462"/>
      <c r="L371" s="462"/>
      <c r="M371" s="462"/>
      <c r="N371" s="462"/>
      <c r="O371" s="462"/>
      <c r="P371" s="462"/>
      <c r="Q371" s="462"/>
      <c r="R371" s="462"/>
      <c r="S371" s="462"/>
      <c r="U371" s="6"/>
      <c r="V371" s="6"/>
      <c r="W371" s="6"/>
      <c r="X371" s="6"/>
      <c r="Y371" s="6"/>
      <c r="Z371" s="6"/>
      <c r="AA371" s="6"/>
      <c r="AB371" s="6"/>
      <c r="AC371" s="6"/>
      <c r="AD371" s="6"/>
      <c r="AE371" s="6"/>
      <c r="AF371" s="6"/>
      <c r="AG371" s="6"/>
      <c r="AH371" s="6"/>
      <c r="AI371" s="6"/>
      <c r="AJ371" s="6"/>
      <c r="AK371" s="6"/>
      <c r="AL371" s="6"/>
    </row>
    <row r="372" spans="2:38" x14ac:dyDescent="0.2">
      <c r="B372" s="462"/>
      <c r="C372" s="462"/>
      <c r="D372" s="462"/>
      <c r="E372" s="462"/>
      <c r="F372" s="462"/>
      <c r="G372" s="462"/>
      <c r="H372" s="462"/>
      <c r="I372" s="462"/>
      <c r="J372" s="462"/>
      <c r="K372" s="462"/>
      <c r="L372" s="462"/>
      <c r="M372" s="462"/>
      <c r="N372" s="462"/>
      <c r="O372" s="462"/>
      <c r="P372" s="462"/>
      <c r="Q372" s="462"/>
      <c r="R372" s="462"/>
      <c r="S372" s="462"/>
      <c r="U372" s="6"/>
      <c r="V372" s="6"/>
      <c r="W372" s="6"/>
      <c r="X372" s="6"/>
      <c r="Y372" s="6"/>
      <c r="Z372" s="6"/>
      <c r="AA372" s="6"/>
      <c r="AB372" s="6"/>
      <c r="AC372" s="6"/>
      <c r="AD372" s="6"/>
      <c r="AE372" s="6"/>
      <c r="AF372" s="6"/>
      <c r="AG372" s="6"/>
      <c r="AH372" s="6"/>
      <c r="AI372" s="6"/>
      <c r="AJ372" s="6"/>
      <c r="AK372" s="6"/>
      <c r="AL372" s="6"/>
    </row>
    <row r="373" spans="2:38" x14ac:dyDescent="0.2">
      <c r="B373" s="462"/>
      <c r="C373" s="462"/>
      <c r="D373" s="462"/>
      <c r="E373" s="462"/>
      <c r="F373" s="462"/>
      <c r="G373" s="462"/>
      <c r="H373" s="462"/>
      <c r="I373" s="462"/>
      <c r="J373" s="462"/>
      <c r="K373" s="462"/>
      <c r="L373" s="462"/>
      <c r="M373" s="462"/>
      <c r="N373" s="462"/>
      <c r="O373" s="462"/>
      <c r="P373" s="462"/>
      <c r="Q373" s="462"/>
      <c r="R373" s="462"/>
      <c r="S373" s="462"/>
      <c r="U373" s="6"/>
      <c r="V373" s="6"/>
      <c r="W373" s="6"/>
      <c r="X373" s="6"/>
      <c r="Y373" s="6"/>
      <c r="Z373" s="6"/>
      <c r="AA373" s="6"/>
      <c r="AB373" s="6"/>
      <c r="AC373" s="6"/>
      <c r="AD373" s="6"/>
      <c r="AE373" s="6"/>
      <c r="AF373" s="6"/>
      <c r="AG373" s="6"/>
      <c r="AH373" s="6"/>
      <c r="AI373" s="6"/>
      <c r="AJ373" s="6"/>
      <c r="AK373" s="6"/>
      <c r="AL373" s="6"/>
    </row>
    <row r="374" spans="2:38" x14ac:dyDescent="0.2">
      <c r="B374" s="462"/>
      <c r="C374" s="462"/>
      <c r="D374" s="462"/>
      <c r="E374" s="462"/>
      <c r="F374" s="462"/>
      <c r="G374" s="462"/>
      <c r="H374" s="462"/>
      <c r="I374" s="462"/>
      <c r="J374" s="462"/>
      <c r="K374" s="462"/>
      <c r="L374" s="462"/>
      <c r="M374" s="462"/>
      <c r="N374" s="462"/>
      <c r="O374" s="462"/>
      <c r="P374" s="462"/>
      <c r="Q374" s="462"/>
      <c r="R374" s="462"/>
      <c r="S374" s="462"/>
      <c r="U374" s="6"/>
      <c r="V374" s="6"/>
      <c r="W374" s="6"/>
      <c r="X374" s="6"/>
      <c r="Y374" s="6"/>
      <c r="Z374" s="6"/>
      <c r="AA374" s="6"/>
      <c r="AB374" s="6"/>
      <c r="AC374" s="6"/>
      <c r="AD374" s="6"/>
      <c r="AE374" s="6"/>
      <c r="AF374" s="6"/>
      <c r="AG374" s="6"/>
      <c r="AH374" s="6"/>
      <c r="AI374" s="6"/>
      <c r="AJ374" s="6"/>
      <c r="AK374" s="6"/>
      <c r="AL374" s="6"/>
    </row>
    <row r="375" spans="2:38" x14ac:dyDescent="0.2">
      <c r="B375" s="462"/>
      <c r="C375" s="462"/>
      <c r="D375" s="462"/>
      <c r="E375" s="462"/>
      <c r="F375" s="462"/>
      <c r="G375" s="462"/>
      <c r="H375" s="462"/>
      <c r="I375" s="462"/>
      <c r="J375" s="462"/>
      <c r="K375" s="462"/>
      <c r="L375" s="462"/>
      <c r="M375" s="462"/>
      <c r="N375" s="462"/>
      <c r="O375" s="462"/>
      <c r="P375" s="462"/>
      <c r="Q375" s="462"/>
      <c r="R375" s="462"/>
      <c r="S375" s="462"/>
      <c r="U375" s="6"/>
      <c r="V375" s="6"/>
      <c r="W375" s="6"/>
      <c r="X375" s="6"/>
      <c r="Y375" s="6"/>
      <c r="Z375" s="6"/>
      <c r="AA375" s="6"/>
      <c r="AB375" s="6"/>
      <c r="AC375" s="6"/>
      <c r="AD375" s="6"/>
      <c r="AE375" s="6"/>
      <c r="AF375" s="6"/>
      <c r="AG375" s="6"/>
      <c r="AH375" s="6"/>
      <c r="AI375" s="6"/>
      <c r="AJ375" s="6"/>
      <c r="AK375" s="6"/>
      <c r="AL375" s="6"/>
    </row>
    <row r="376" spans="2:38" x14ac:dyDescent="0.2">
      <c r="B376" s="462"/>
      <c r="C376" s="462"/>
      <c r="D376" s="462"/>
      <c r="E376" s="462"/>
      <c r="F376" s="462"/>
      <c r="G376" s="462"/>
      <c r="H376" s="462"/>
      <c r="I376" s="462"/>
      <c r="J376" s="462"/>
      <c r="K376" s="462"/>
      <c r="L376" s="462"/>
      <c r="M376" s="462"/>
      <c r="N376" s="462"/>
      <c r="O376" s="462"/>
      <c r="P376" s="462"/>
      <c r="Q376" s="462"/>
      <c r="R376" s="462"/>
      <c r="S376" s="462"/>
      <c r="U376" s="6"/>
      <c r="V376" s="6"/>
      <c r="W376" s="6"/>
      <c r="X376" s="6"/>
      <c r="Y376" s="6"/>
      <c r="Z376" s="6"/>
      <c r="AA376" s="6"/>
      <c r="AB376" s="6"/>
      <c r="AC376" s="6"/>
      <c r="AD376" s="6"/>
      <c r="AE376" s="6"/>
      <c r="AF376" s="6"/>
      <c r="AG376" s="6"/>
      <c r="AH376" s="6"/>
      <c r="AI376" s="6"/>
      <c r="AJ376" s="6"/>
      <c r="AK376" s="6"/>
      <c r="AL376" s="6"/>
    </row>
    <row r="377" spans="2:38" x14ac:dyDescent="0.2">
      <c r="B377" s="462"/>
      <c r="C377" s="462"/>
      <c r="D377" s="462"/>
      <c r="E377" s="462"/>
      <c r="F377" s="462"/>
      <c r="G377" s="462"/>
      <c r="H377" s="462"/>
      <c r="I377" s="462"/>
      <c r="J377" s="462"/>
      <c r="K377" s="462"/>
      <c r="L377" s="462"/>
      <c r="M377" s="462"/>
      <c r="N377" s="462"/>
      <c r="O377" s="462"/>
      <c r="P377" s="462"/>
      <c r="Q377" s="462"/>
      <c r="R377" s="462"/>
      <c r="S377" s="462"/>
      <c r="U377" s="6"/>
      <c r="V377" s="6"/>
      <c r="W377" s="6"/>
      <c r="X377" s="6"/>
      <c r="Y377" s="6"/>
      <c r="Z377" s="6"/>
      <c r="AA377" s="6"/>
      <c r="AB377" s="6"/>
      <c r="AC377" s="6"/>
      <c r="AD377" s="6"/>
      <c r="AE377" s="6"/>
      <c r="AF377" s="6"/>
      <c r="AG377" s="6"/>
      <c r="AH377" s="6"/>
      <c r="AI377" s="6"/>
      <c r="AJ377" s="6"/>
      <c r="AK377" s="6"/>
      <c r="AL377" s="6"/>
    </row>
    <row r="378" spans="2:38" x14ac:dyDescent="0.2">
      <c r="B378" s="462"/>
      <c r="C378" s="462"/>
      <c r="D378" s="462"/>
      <c r="E378" s="462"/>
      <c r="F378" s="462"/>
      <c r="G378" s="462"/>
      <c r="H378" s="462"/>
      <c r="I378" s="462"/>
      <c r="J378" s="462"/>
      <c r="K378" s="462"/>
      <c r="L378" s="462"/>
      <c r="M378" s="462"/>
      <c r="N378" s="462"/>
      <c r="O378" s="462"/>
      <c r="P378" s="462"/>
      <c r="Q378" s="462"/>
      <c r="R378" s="462"/>
      <c r="S378" s="462"/>
      <c r="U378" s="6"/>
      <c r="V378" s="6"/>
      <c r="W378" s="6"/>
      <c r="X378" s="6"/>
      <c r="Y378" s="6"/>
      <c r="Z378" s="6"/>
      <c r="AA378" s="6"/>
      <c r="AB378" s="6"/>
      <c r="AC378" s="6"/>
      <c r="AD378" s="6"/>
      <c r="AE378" s="6"/>
      <c r="AF378" s="6"/>
      <c r="AG378" s="6"/>
      <c r="AH378" s="6"/>
      <c r="AI378" s="6"/>
      <c r="AJ378" s="6"/>
      <c r="AK378" s="6"/>
      <c r="AL378" s="6"/>
    </row>
    <row r="379" spans="2:38" x14ac:dyDescent="0.2">
      <c r="B379" s="462"/>
      <c r="C379" s="462"/>
      <c r="D379" s="462"/>
      <c r="E379" s="462"/>
      <c r="F379" s="462"/>
      <c r="G379" s="462"/>
      <c r="H379" s="462"/>
      <c r="I379" s="462"/>
      <c r="J379" s="462"/>
      <c r="K379" s="462"/>
      <c r="L379" s="462"/>
      <c r="M379" s="462"/>
      <c r="N379" s="462"/>
      <c r="O379" s="462"/>
      <c r="P379" s="462"/>
      <c r="Q379" s="462"/>
      <c r="R379" s="462"/>
      <c r="S379" s="462"/>
      <c r="U379" s="6"/>
      <c r="V379" s="6"/>
      <c r="W379" s="6"/>
      <c r="X379" s="6"/>
      <c r="Y379" s="6"/>
      <c r="Z379" s="6"/>
      <c r="AA379" s="6"/>
      <c r="AB379" s="6"/>
      <c r="AC379" s="6"/>
      <c r="AD379" s="6"/>
      <c r="AE379" s="6"/>
      <c r="AF379" s="6"/>
      <c r="AG379" s="6"/>
      <c r="AH379" s="6"/>
      <c r="AI379" s="6"/>
      <c r="AJ379" s="6"/>
      <c r="AK379" s="6"/>
      <c r="AL379" s="6"/>
    </row>
    <row r="380" spans="2:38" x14ac:dyDescent="0.2">
      <c r="B380" s="462"/>
      <c r="C380" s="462"/>
      <c r="D380" s="462"/>
      <c r="E380" s="462"/>
      <c r="F380" s="462"/>
      <c r="G380" s="462"/>
      <c r="H380" s="462"/>
      <c r="I380" s="462"/>
      <c r="J380" s="462"/>
      <c r="K380" s="462"/>
      <c r="L380" s="462"/>
      <c r="M380" s="462"/>
      <c r="N380" s="462"/>
      <c r="O380" s="462"/>
      <c r="P380" s="462"/>
      <c r="Q380" s="462"/>
      <c r="R380" s="462"/>
      <c r="S380" s="462"/>
      <c r="U380" s="6"/>
      <c r="V380" s="6"/>
      <c r="W380" s="6"/>
      <c r="X380" s="6"/>
      <c r="Y380" s="6"/>
      <c r="Z380" s="6"/>
      <c r="AA380" s="6"/>
      <c r="AB380" s="6"/>
      <c r="AC380" s="6"/>
      <c r="AD380" s="6"/>
      <c r="AE380" s="6"/>
      <c r="AF380" s="6"/>
      <c r="AG380" s="6"/>
      <c r="AH380" s="6"/>
      <c r="AI380" s="6"/>
      <c r="AJ380" s="6"/>
      <c r="AK380" s="6"/>
      <c r="AL380" s="6"/>
    </row>
    <row r="381" spans="2:38" x14ac:dyDescent="0.2">
      <c r="B381" s="462"/>
      <c r="C381" s="462"/>
      <c r="D381" s="462"/>
      <c r="E381" s="462"/>
      <c r="F381" s="462"/>
      <c r="G381" s="462"/>
      <c r="H381" s="462"/>
      <c r="I381" s="462"/>
      <c r="J381" s="462"/>
      <c r="K381" s="462"/>
      <c r="L381" s="462"/>
      <c r="M381" s="462"/>
      <c r="N381" s="462"/>
      <c r="O381" s="462"/>
      <c r="P381" s="462"/>
      <c r="Q381" s="462"/>
      <c r="R381" s="462"/>
      <c r="S381" s="462"/>
      <c r="U381" s="6"/>
      <c r="V381" s="6"/>
      <c r="W381" s="6"/>
      <c r="X381" s="6"/>
      <c r="Y381" s="6"/>
      <c r="Z381" s="6"/>
      <c r="AA381" s="6"/>
      <c r="AB381" s="6"/>
      <c r="AC381" s="6"/>
      <c r="AD381" s="6"/>
      <c r="AE381" s="6"/>
      <c r="AF381" s="6"/>
      <c r="AG381" s="6"/>
      <c r="AH381" s="6"/>
      <c r="AI381" s="6"/>
      <c r="AJ381" s="6"/>
      <c r="AK381" s="6"/>
      <c r="AL381" s="6"/>
    </row>
    <row r="382" spans="2:38" x14ac:dyDescent="0.2">
      <c r="B382" s="462"/>
      <c r="C382" s="462"/>
      <c r="D382" s="462"/>
      <c r="E382" s="462"/>
      <c r="F382" s="462"/>
      <c r="G382" s="462"/>
      <c r="H382" s="462"/>
      <c r="I382" s="462"/>
      <c r="J382" s="462"/>
      <c r="K382" s="462"/>
      <c r="L382" s="462"/>
      <c r="M382" s="462"/>
      <c r="N382" s="462"/>
      <c r="O382" s="462"/>
      <c r="P382" s="462"/>
      <c r="Q382" s="462"/>
      <c r="R382" s="462"/>
      <c r="S382" s="462"/>
      <c r="U382" s="6"/>
      <c r="V382" s="6"/>
      <c r="W382" s="6"/>
      <c r="X382" s="6"/>
      <c r="Y382" s="6"/>
      <c r="Z382" s="6"/>
      <c r="AA382" s="6"/>
      <c r="AB382" s="6"/>
      <c r="AC382" s="6"/>
      <c r="AD382" s="6"/>
      <c r="AE382" s="6"/>
      <c r="AF382" s="6"/>
      <c r="AG382" s="6"/>
      <c r="AH382" s="6"/>
      <c r="AI382" s="6"/>
      <c r="AJ382" s="6"/>
      <c r="AK382" s="6"/>
      <c r="AL382" s="6"/>
    </row>
    <row r="383" spans="2:38" x14ac:dyDescent="0.2">
      <c r="B383" s="462"/>
      <c r="C383" s="462"/>
      <c r="D383" s="462"/>
      <c r="E383" s="462"/>
      <c r="F383" s="462"/>
      <c r="G383" s="462"/>
      <c r="H383" s="462"/>
      <c r="I383" s="462"/>
      <c r="J383" s="462"/>
      <c r="K383" s="462"/>
      <c r="L383" s="462"/>
      <c r="M383" s="462"/>
      <c r="N383" s="462"/>
      <c r="O383" s="462"/>
      <c r="P383" s="462"/>
      <c r="Q383" s="462"/>
      <c r="R383" s="462"/>
      <c r="S383" s="462"/>
      <c r="U383" s="6"/>
      <c r="V383" s="6"/>
      <c r="W383" s="6"/>
      <c r="X383" s="6"/>
      <c r="Y383" s="6"/>
      <c r="Z383" s="6"/>
      <c r="AA383" s="6"/>
      <c r="AB383" s="6"/>
      <c r="AC383" s="6"/>
      <c r="AD383" s="6"/>
      <c r="AE383" s="6"/>
      <c r="AF383" s="6"/>
      <c r="AG383" s="6"/>
      <c r="AH383" s="6"/>
      <c r="AI383" s="6"/>
      <c r="AJ383" s="6"/>
      <c r="AK383" s="6"/>
      <c r="AL383" s="6"/>
    </row>
    <row r="384" spans="2:38" x14ac:dyDescent="0.2">
      <c r="B384" s="462"/>
      <c r="C384" s="462"/>
      <c r="D384" s="462"/>
      <c r="E384" s="462"/>
      <c r="F384" s="462"/>
      <c r="G384" s="462"/>
      <c r="H384" s="462"/>
      <c r="I384" s="462"/>
      <c r="J384" s="462"/>
      <c r="K384" s="462"/>
      <c r="L384" s="462"/>
      <c r="M384" s="462"/>
      <c r="N384" s="462"/>
      <c r="O384" s="462"/>
      <c r="P384" s="462"/>
      <c r="Q384" s="462"/>
      <c r="R384" s="462"/>
      <c r="S384" s="462"/>
      <c r="U384" s="6"/>
      <c r="V384" s="6"/>
      <c r="W384" s="6"/>
      <c r="X384" s="6"/>
      <c r="Y384" s="6"/>
      <c r="Z384" s="6"/>
      <c r="AA384" s="6"/>
      <c r="AB384" s="6"/>
      <c r="AC384" s="6"/>
      <c r="AD384" s="6"/>
      <c r="AE384" s="6"/>
      <c r="AF384" s="6"/>
      <c r="AG384" s="6"/>
      <c r="AH384" s="6"/>
      <c r="AI384" s="6"/>
      <c r="AJ384" s="6"/>
      <c r="AK384" s="6"/>
      <c r="AL384" s="6"/>
    </row>
    <row r="385" spans="2:38" x14ac:dyDescent="0.2">
      <c r="B385" s="462"/>
      <c r="C385" s="462"/>
      <c r="D385" s="462"/>
      <c r="E385" s="462"/>
      <c r="F385" s="462"/>
      <c r="G385" s="462"/>
      <c r="H385" s="462"/>
      <c r="I385" s="462"/>
      <c r="J385" s="462"/>
      <c r="K385" s="462"/>
      <c r="L385" s="462"/>
      <c r="M385" s="462"/>
      <c r="N385" s="462"/>
      <c r="O385" s="462"/>
      <c r="P385" s="462"/>
      <c r="Q385" s="462"/>
      <c r="R385" s="462"/>
      <c r="S385" s="462"/>
      <c r="U385" s="6"/>
      <c r="V385" s="6"/>
      <c r="W385" s="6"/>
      <c r="X385" s="6"/>
      <c r="Y385" s="6"/>
      <c r="Z385" s="6"/>
      <c r="AA385" s="6"/>
      <c r="AB385" s="6"/>
      <c r="AC385" s="6"/>
      <c r="AD385" s="6"/>
      <c r="AE385" s="6"/>
      <c r="AF385" s="6"/>
      <c r="AG385" s="6"/>
      <c r="AH385" s="6"/>
      <c r="AI385" s="6"/>
      <c r="AJ385" s="6"/>
      <c r="AK385" s="6"/>
      <c r="AL385" s="6"/>
    </row>
    <row r="386" spans="2:38" x14ac:dyDescent="0.2">
      <c r="B386" s="462"/>
      <c r="C386" s="462"/>
      <c r="D386" s="462"/>
      <c r="E386" s="462"/>
      <c r="F386" s="462"/>
      <c r="G386" s="462"/>
      <c r="H386" s="462"/>
      <c r="I386" s="462"/>
      <c r="J386" s="462"/>
      <c r="K386" s="462"/>
      <c r="L386" s="462"/>
      <c r="M386" s="462"/>
      <c r="N386" s="462"/>
      <c r="O386" s="462"/>
      <c r="P386" s="462"/>
      <c r="Q386" s="462"/>
      <c r="R386" s="462"/>
      <c r="S386" s="462"/>
      <c r="U386" s="6"/>
      <c r="V386" s="6"/>
      <c r="W386" s="6"/>
      <c r="X386" s="6"/>
      <c r="Y386" s="6"/>
      <c r="Z386" s="6"/>
      <c r="AA386" s="6"/>
      <c r="AB386" s="6"/>
      <c r="AC386" s="6"/>
      <c r="AD386" s="6"/>
      <c r="AE386" s="6"/>
      <c r="AF386" s="6"/>
      <c r="AG386" s="6"/>
      <c r="AH386" s="6"/>
      <c r="AI386" s="6"/>
      <c r="AJ386" s="6"/>
      <c r="AK386" s="6"/>
      <c r="AL386" s="6"/>
    </row>
    <row r="387" spans="2:38" x14ac:dyDescent="0.2">
      <c r="B387" s="462"/>
      <c r="C387" s="462"/>
      <c r="D387" s="462"/>
      <c r="E387" s="462"/>
      <c r="F387" s="462"/>
      <c r="G387" s="462"/>
      <c r="H387" s="462"/>
      <c r="I387" s="462"/>
      <c r="J387" s="462"/>
      <c r="K387" s="462"/>
      <c r="L387" s="462"/>
      <c r="M387" s="462"/>
      <c r="N387" s="462"/>
      <c r="O387" s="462"/>
      <c r="P387" s="462"/>
      <c r="Q387" s="462"/>
      <c r="R387" s="462"/>
      <c r="S387" s="462"/>
      <c r="U387" s="6"/>
      <c r="V387" s="6"/>
      <c r="W387" s="6"/>
      <c r="X387" s="6"/>
      <c r="Y387" s="6"/>
      <c r="Z387" s="6"/>
      <c r="AA387" s="6"/>
      <c r="AB387" s="6"/>
      <c r="AC387" s="6"/>
      <c r="AD387" s="6"/>
      <c r="AE387" s="6"/>
      <c r="AF387" s="6"/>
      <c r="AG387" s="6"/>
      <c r="AH387" s="6"/>
      <c r="AI387" s="6"/>
      <c r="AJ387" s="6"/>
      <c r="AK387" s="6"/>
      <c r="AL387" s="6"/>
    </row>
    <row r="388" spans="2:38" x14ac:dyDescent="0.2">
      <c r="B388" s="462"/>
      <c r="C388" s="462"/>
      <c r="D388" s="462"/>
      <c r="E388" s="462"/>
      <c r="F388" s="462"/>
      <c r="G388" s="462"/>
      <c r="H388" s="462"/>
      <c r="I388" s="462"/>
      <c r="J388" s="462"/>
      <c r="K388" s="462"/>
      <c r="L388" s="462"/>
      <c r="M388" s="462"/>
      <c r="N388" s="462"/>
      <c r="O388" s="462"/>
      <c r="P388" s="462"/>
      <c r="Q388" s="462"/>
      <c r="R388" s="462"/>
      <c r="S388" s="462"/>
      <c r="U388" s="6"/>
      <c r="V388" s="6"/>
      <c r="W388" s="6"/>
      <c r="X388" s="6"/>
      <c r="Y388" s="6"/>
      <c r="Z388" s="6"/>
      <c r="AA388" s="6"/>
      <c r="AB388" s="6"/>
      <c r="AC388" s="6"/>
      <c r="AD388" s="6"/>
      <c r="AE388" s="6"/>
      <c r="AF388" s="6"/>
      <c r="AG388" s="6"/>
      <c r="AH388" s="6"/>
      <c r="AI388" s="6"/>
      <c r="AJ388" s="6"/>
      <c r="AK388" s="6"/>
      <c r="AL388" s="6"/>
    </row>
    <row r="389" spans="2:38" x14ac:dyDescent="0.2">
      <c r="B389" s="462"/>
      <c r="C389" s="462"/>
      <c r="D389" s="462"/>
      <c r="E389" s="462"/>
      <c r="F389" s="462"/>
      <c r="G389" s="462"/>
      <c r="H389" s="462"/>
      <c r="I389" s="462"/>
      <c r="J389" s="462"/>
      <c r="K389" s="462"/>
      <c r="L389" s="462"/>
      <c r="M389" s="462"/>
      <c r="N389" s="462"/>
      <c r="O389" s="462"/>
      <c r="P389" s="462"/>
      <c r="Q389" s="462"/>
      <c r="R389" s="462"/>
      <c r="S389" s="462"/>
      <c r="U389" s="6"/>
      <c r="V389" s="6"/>
      <c r="W389" s="6"/>
      <c r="X389" s="6"/>
      <c r="Y389" s="6"/>
      <c r="Z389" s="6"/>
      <c r="AA389" s="6"/>
      <c r="AB389" s="6"/>
      <c r="AC389" s="6"/>
      <c r="AD389" s="6"/>
      <c r="AE389" s="6"/>
      <c r="AF389" s="6"/>
      <c r="AG389" s="6"/>
      <c r="AH389" s="6"/>
      <c r="AI389" s="6"/>
      <c r="AJ389" s="6"/>
      <c r="AK389" s="6"/>
      <c r="AL389" s="6"/>
    </row>
    <row r="390" spans="2:38" x14ac:dyDescent="0.2">
      <c r="B390" s="462"/>
      <c r="C390" s="462"/>
      <c r="D390" s="462"/>
      <c r="E390" s="462"/>
      <c r="F390" s="462"/>
      <c r="G390" s="462"/>
      <c r="H390" s="462"/>
      <c r="I390" s="462"/>
      <c r="J390" s="462"/>
      <c r="K390" s="462"/>
      <c r="L390" s="462"/>
      <c r="M390" s="462"/>
      <c r="N390" s="462"/>
      <c r="O390" s="462"/>
      <c r="P390" s="462"/>
      <c r="Q390" s="462"/>
      <c r="R390" s="462"/>
      <c r="S390" s="462"/>
      <c r="U390" s="6"/>
      <c r="V390" s="6"/>
      <c r="W390" s="6"/>
      <c r="X390" s="6"/>
      <c r="Y390" s="6"/>
      <c r="Z390" s="6"/>
      <c r="AA390" s="6"/>
      <c r="AB390" s="6"/>
      <c r="AC390" s="6"/>
      <c r="AD390" s="6"/>
      <c r="AE390" s="6"/>
      <c r="AF390" s="6"/>
      <c r="AG390" s="6"/>
      <c r="AH390" s="6"/>
      <c r="AI390" s="6"/>
      <c r="AJ390" s="6"/>
      <c r="AK390" s="6"/>
      <c r="AL390" s="6"/>
    </row>
    <row r="391" spans="2:38" x14ac:dyDescent="0.2">
      <c r="B391" s="462"/>
      <c r="C391" s="462"/>
      <c r="D391" s="462"/>
      <c r="E391" s="462"/>
      <c r="F391" s="462"/>
      <c r="G391" s="462"/>
      <c r="H391" s="462"/>
      <c r="I391" s="462"/>
      <c r="J391" s="462"/>
      <c r="K391" s="462"/>
      <c r="L391" s="462"/>
      <c r="M391" s="462"/>
      <c r="N391" s="462"/>
      <c r="O391" s="462"/>
      <c r="P391" s="462"/>
      <c r="Q391" s="462"/>
      <c r="R391" s="462"/>
      <c r="S391" s="462"/>
      <c r="U391" s="6"/>
      <c r="V391" s="6"/>
      <c r="W391" s="6"/>
      <c r="X391" s="6"/>
      <c r="Y391" s="6"/>
      <c r="Z391" s="6"/>
      <c r="AA391" s="6"/>
      <c r="AB391" s="6"/>
      <c r="AC391" s="6"/>
      <c r="AD391" s="6"/>
      <c r="AE391" s="6"/>
      <c r="AF391" s="6"/>
      <c r="AG391" s="6"/>
      <c r="AH391" s="6"/>
      <c r="AI391" s="6"/>
      <c r="AJ391" s="6"/>
      <c r="AK391" s="6"/>
      <c r="AL391" s="6"/>
    </row>
    <row r="392" spans="2:38" x14ac:dyDescent="0.2">
      <c r="B392" s="462"/>
      <c r="C392" s="462"/>
      <c r="D392" s="462"/>
      <c r="E392" s="462"/>
      <c r="F392" s="462"/>
      <c r="G392" s="462"/>
      <c r="H392" s="462"/>
      <c r="I392" s="462"/>
      <c r="J392" s="462"/>
      <c r="K392" s="462"/>
      <c r="L392" s="462"/>
      <c r="M392" s="462"/>
      <c r="N392" s="462"/>
      <c r="O392" s="462"/>
      <c r="P392" s="462"/>
      <c r="Q392" s="462"/>
      <c r="R392" s="462"/>
      <c r="S392" s="462"/>
      <c r="U392" s="6"/>
      <c r="V392" s="6"/>
      <c r="W392" s="6"/>
      <c r="X392" s="6"/>
      <c r="Y392" s="6"/>
      <c r="Z392" s="6"/>
      <c r="AA392" s="6"/>
      <c r="AB392" s="6"/>
      <c r="AC392" s="6"/>
      <c r="AD392" s="6"/>
      <c r="AE392" s="6"/>
      <c r="AF392" s="6"/>
      <c r="AG392" s="6"/>
      <c r="AH392" s="6"/>
      <c r="AI392" s="6"/>
      <c r="AJ392" s="6"/>
      <c r="AK392" s="6"/>
      <c r="AL392" s="6"/>
    </row>
    <row r="393" spans="2:38" x14ac:dyDescent="0.2">
      <c r="B393" s="462"/>
      <c r="C393" s="462"/>
      <c r="D393" s="462"/>
      <c r="E393" s="462"/>
      <c r="F393" s="462"/>
      <c r="G393" s="462"/>
      <c r="H393" s="462"/>
      <c r="I393" s="462"/>
      <c r="J393" s="462"/>
      <c r="K393" s="462"/>
      <c r="L393" s="462"/>
      <c r="M393" s="462"/>
      <c r="N393" s="462"/>
      <c r="O393" s="462"/>
      <c r="P393" s="462"/>
      <c r="Q393" s="462"/>
      <c r="R393" s="462"/>
      <c r="S393" s="462"/>
      <c r="U393" s="6"/>
      <c r="V393" s="6"/>
      <c r="W393" s="6"/>
      <c r="X393" s="6"/>
      <c r="Y393" s="6"/>
      <c r="Z393" s="6"/>
      <c r="AA393" s="6"/>
      <c r="AB393" s="6"/>
      <c r="AC393" s="6"/>
      <c r="AD393" s="6"/>
      <c r="AE393" s="6"/>
      <c r="AF393" s="6"/>
      <c r="AG393" s="6"/>
      <c r="AH393" s="6"/>
      <c r="AI393" s="6"/>
      <c r="AJ393" s="6"/>
      <c r="AK393" s="6"/>
      <c r="AL393" s="6"/>
    </row>
    <row r="394" spans="2:38" x14ac:dyDescent="0.2">
      <c r="B394" s="462"/>
      <c r="C394" s="462"/>
      <c r="D394" s="462"/>
      <c r="E394" s="462"/>
      <c r="F394" s="462"/>
      <c r="G394" s="462"/>
      <c r="H394" s="462"/>
      <c r="I394" s="462"/>
      <c r="J394" s="462"/>
      <c r="K394" s="462"/>
      <c r="L394" s="462"/>
      <c r="M394" s="462"/>
      <c r="N394" s="462"/>
      <c r="O394" s="462"/>
      <c r="P394" s="462"/>
      <c r="Q394" s="462"/>
      <c r="R394" s="462"/>
      <c r="S394" s="462"/>
      <c r="U394" s="6"/>
      <c r="V394" s="6"/>
      <c r="W394" s="6"/>
      <c r="X394" s="6"/>
      <c r="Y394" s="6"/>
      <c r="Z394" s="6"/>
      <c r="AA394" s="6"/>
      <c r="AB394" s="6"/>
      <c r="AC394" s="6"/>
      <c r="AD394" s="6"/>
      <c r="AE394" s="6"/>
      <c r="AF394" s="6"/>
      <c r="AG394" s="6"/>
      <c r="AH394" s="6"/>
      <c r="AI394" s="6"/>
      <c r="AJ394" s="6"/>
      <c r="AK394" s="6"/>
      <c r="AL394" s="6"/>
    </row>
    <row r="395" spans="2:38" x14ac:dyDescent="0.2">
      <c r="B395" s="462"/>
      <c r="C395" s="462"/>
      <c r="D395" s="462"/>
      <c r="E395" s="462"/>
      <c r="F395" s="462"/>
      <c r="G395" s="462"/>
      <c r="H395" s="462"/>
      <c r="I395" s="462"/>
      <c r="J395" s="462"/>
      <c r="K395" s="462"/>
      <c r="L395" s="462"/>
      <c r="M395" s="462"/>
      <c r="N395" s="462"/>
      <c r="O395" s="462"/>
      <c r="P395" s="462"/>
      <c r="Q395" s="462"/>
      <c r="R395" s="462"/>
      <c r="S395" s="462"/>
      <c r="U395" s="6"/>
      <c r="V395" s="6"/>
      <c r="W395" s="6"/>
      <c r="X395" s="6"/>
      <c r="Y395" s="6"/>
      <c r="Z395" s="6"/>
      <c r="AA395" s="6"/>
      <c r="AB395" s="6"/>
      <c r="AC395" s="6"/>
      <c r="AD395" s="6"/>
      <c r="AE395" s="6"/>
      <c r="AF395" s="6"/>
      <c r="AG395" s="6"/>
      <c r="AH395" s="6"/>
      <c r="AI395" s="6"/>
      <c r="AJ395" s="6"/>
      <c r="AK395" s="6"/>
      <c r="AL395" s="6"/>
    </row>
    <row r="396" spans="2:38" x14ac:dyDescent="0.2">
      <c r="B396" s="462"/>
      <c r="C396" s="462"/>
      <c r="D396" s="462"/>
      <c r="E396" s="462"/>
      <c r="F396" s="462"/>
      <c r="G396" s="462"/>
      <c r="H396" s="462"/>
      <c r="I396" s="462"/>
      <c r="J396" s="462"/>
      <c r="K396" s="462"/>
      <c r="L396" s="462"/>
      <c r="M396" s="462"/>
      <c r="N396" s="462"/>
      <c r="O396" s="462"/>
      <c r="P396" s="462"/>
      <c r="Q396" s="462"/>
      <c r="R396" s="462"/>
      <c r="S396" s="462"/>
      <c r="U396" s="6"/>
      <c r="V396" s="6"/>
      <c r="W396" s="6"/>
      <c r="X396" s="6"/>
      <c r="Y396" s="6"/>
      <c r="Z396" s="6"/>
      <c r="AA396" s="6"/>
      <c r="AB396" s="6"/>
      <c r="AC396" s="6"/>
      <c r="AD396" s="6"/>
      <c r="AE396" s="6"/>
      <c r="AF396" s="6"/>
      <c r="AG396" s="6"/>
      <c r="AH396" s="6"/>
      <c r="AI396" s="6"/>
      <c r="AJ396" s="6"/>
      <c r="AK396" s="6"/>
      <c r="AL396" s="6"/>
    </row>
    <row r="397" spans="2:38" x14ac:dyDescent="0.2">
      <c r="B397" s="462"/>
      <c r="C397" s="462"/>
      <c r="D397" s="462"/>
      <c r="E397" s="462"/>
      <c r="F397" s="462"/>
      <c r="G397" s="462"/>
      <c r="H397" s="462"/>
      <c r="I397" s="462"/>
      <c r="J397" s="462"/>
      <c r="K397" s="462"/>
      <c r="L397" s="462"/>
      <c r="M397" s="462"/>
      <c r="N397" s="462"/>
      <c r="O397" s="462"/>
      <c r="P397" s="462"/>
      <c r="Q397" s="462"/>
      <c r="R397" s="462"/>
      <c r="S397" s="462"/>
      <c r="U397" s="6"/>
      <c r="V397" s="6"/>
      <c r="W397" s="6"/>
      <c r="X397" s="6"/>
      <c r="Y397" s="6"/>
      <c r="Z397" s="6"/>
      <c r="AA397" s="6"/>
      <c r="AB397" s="6"/>
      <c r="AC397" s="6"/>
      <c r="AD397" s="6"/>
      <c r="AE397" s="6"/>
      <c r="AF397" s="6"/>
      <c r="AG397" s="6"/>
      <c r="AH397" s="6"/>
      <c r="AI397" s="6"/>
      <c r="AJ397" s="6"/>
      <c r="AK397" s="6"/>
      <c r="AL397" s="6"/>
    </row>
    <row r="398" spans="2:38" x14ac:dyDescent="0.2">
      <c r="B398" s="462"/>
      <c r="C398" s="462"/>
      <c r="D398" s="462"/>
      <c r="E398" s="462"/>
      <c r="F398" s="462"/>
      <c r="G398" s="462"/>
      <c r="H398" s="462"/>
      <c r="I398" s="462"/>
      <c r="J398" s="462"/>
      <c r="K398" s="462"/>
      <c r="L398" s="462"/>
      <c r="M398" s="462"/>
      <c r="N398" s="462"/>
      <c r="O398" s="462"/>
      <c r="P398" s="462"/>
      <c r="Q398" s="462"/>
      <c r="R398" s="462"/>
      <c r="S398" s="462"/>
      <c r="U398" s="6"/>
      <c r="V398" s="6"/>
      <c r="W398" s="6"/>
      <c r="X398" s="6"/>
      <c r="Y398" s="6"/>
      <c r="Z398" s="6"/>
      <c r="AA398" s="6"/>
      <c r="AB398" s="6"/>
      <c r="AC398" s="6"/>
      <c r="AD398" s="6"/>
      <c r="AE398" s="6"/>
      <c r="AF398" s="6"/>
      <c r="AG398" s="6"/>
      <c r="AH398" s="6"/>
      <c r="AI398" s="6"/>
      <c r="AJ398" s="6"/>
      <c r="AK398" s="6"/>
      <c r="AL398" s="6"/>
    </row>
    <row r="399" spans="2:38" x14ac:dyDescent="0.2">
      <c r="B399" s="462"/>
      <c r="C399" s="462"/>
      <c r="D399" s="462"/>
      <c r="E399" s="462"/>
      <c r="F399" s="462"/>
      <c r="G399" s="462"/>
      <c r="H399" s="462"/>
      <c r="I399" s="462"/>
      <c r="J399" s="462"/>
      <c r="K399" s="462"/>
      <c r="L399" s="462"/>
      <c r="M399" s="462"/>
      <c r="N399" s="462"/>
      <c r="O399" s="462"/>
      <c r="P399" s="462"/>
      <c r="Q399" s="462"/>
      <c r="R399" s="462"/>
      <c r="S399" s="462"/>
      <c r="U399" s="6"/>
      <c r="V399" s="6"/>
      <c r="W399" s="6"/>
      <c r="X399" s="6"/>
      <c r="Y399" s="6"/>
      <c r="Z399" s="6"/>
      <c r="AA399" s="6"/>
      <c r="AB399" s="6"/>
      <c r="AC399" s="6"/>
      <c r="AD399" s="6"/>
      <c r="AE399" s="6"/>
      <c r="AF399" s="6"/>
      <c r="AG399" s="6"/>
      <c r="AH399" s="6"/>
      <c r="AI399" s="6"/>
      <c r="AJ399" s="6"/>
      <c r="AK399" s="6"/>
      <c r="AL399" s="6"/>
    </row>
    <row r="400" spans="2:38" x14ac:dyDescent="0.2">
      <c r="B400" s="462"/>
      <c r="C400" s="462"/>
      <c r="D400" s="462"/>
      <c r="E400" s="462"/>
      <c r="F400" s="462"/>
      <c r="G400" s="462"/>
      <c r="H400" s="462"/>
      <c r="I400" s="462"/>
      <c r="J400" s="462"/>
      <c r="K400" s="462"/>
      <c r="L400" s="462"/>
      <c r="M400" s="462"/>
      <c r="N400" s="462"/>
      <c r="O400" s="462"/>
      <c r="P400" s="462"/>
      <c r="Q400" s="462"/>
      <c r="R400" s="462"/>
      <c r="S400" s="462"/>
      <c r="U400" s="6"/>
      <c r="V400" s="6"/>
      <c r="W400" s="6"/>
      <c r="X400" s="6"/>
      <c r="Y400" s="6"/>
      <c r="Z400" s="6"/>
      <c r="AA400" s="6"/>
      <c r="AB400" s="6"/>
      <c r="AC400" s="6"/>
      <c r="AD400" s="6"/>
      <c r="AE400" s="6"/>
      <c r="AF400" s="6"/>
      <c r="AG400" s="6"/>
      <c r="AH400" s="6"/>
      <c r="AI400" s="6"/>
      <c r="AJ400" s="6"/>
      <c r="AK400" s="6"/>
      <c r="AL400" s="6"/>
    </row>
    <row r="401" spans="2:38" x14ac:dyDescent="0.2">
      <c r="B401" s="462"/>
      <c r="C401" s="462"/>
      <c r="D401" s="462"/>
      <c r="E401" s="462"/>
      <c r="F401" s="462"/>
      <c r="G401" s="462"/>
      <c r="H401" s="462"/>
      <c r="I401" s="462"/>
      <c r="J401" s="462"/>
      <c r="K401" s="462"/>
      <c r="L401" s="462"/>
      <c r="M401" s="462"/>
      <c r="N401" s="462"/>
      <c r="O401" s="462"/>
      <c r="P401" s="462"/>
      <c r="Q401" s="462"/>
      <c r="R401" s="462"/>
      <c r="S401" s="462"/>
      <c r="U401" s="6"/>
      <c r="V401" s="6"/>
      <c r="W401" s="6"/>
      <c r="X401" s="6"/>
      <c r="Y401" s="6"/>
      <c r="Z401" s="6"/>
      <c r="AA401" s="6"/>
      <c r="AB401" s="6"/>
      <c r="AC401" s="6"/>
      <c r="AD401" s="6"/>
      <c r="AE401" s="6"/>
      <c r="AF401" s="6"/>
      <c r="AG401" s="6"/>
      <c r="AH401" s="6"/>
      <c r="AI401" s="6"/>
      <c r="AJ401" s="6"/>
      <c r="AK401" s="6"/>
      <c r="AL401" s="6"/>
    </row>
    <row r="402" spans="2:38" x14ac:dyDescent="0.2">
      <c r="B402" s="462"/>
      <c r="C402" s="462"/>
      <c r="D402" s="462"/>
      <c r="E402" s="462"/>
      <c r="F402" s="462"/>
      <c r="G402" s="462"/>
      <c r="H402" s="462"/>
      <c r="I402" s="462"/>
      <c r="J402" s="462"/>
      <c r="K402" s="462"/>
      <c r="L402" s="462"/>
      <c r="M402" s="462"/>
      <c r="N402" s="462"/>
      <c r="O402" s="462"/>
      <c r="P402" s="462"/>
      <c r="Q402" s="462"/>
      <c r="R402" s="462"/>
      <c r="S402" s="462"/>
      <c r="U402" s="6"/>
      <c r="V402" s="6"/>
      <c r="W402" s="6"/>
      <c r="X402" s="6"/>
      <c r="Y402" s="6"/>
      <c r="Z402" s="6"/>
      <c r="AA402" s="6"/>
      <c r="AB402" s="6"/>
      <c r="AC402" s="6"/>
      <c r="AD402" s="6"/>
      <c r="AE402" s="6"/>
      <c r="AF402" s="6"/>
      <c r="AG402" s="6"/>
      <c r="AH402" s="6"/>
      <c r="AI402" s="6"/>
      <c r="AJ402" s="6"/>
      <c r="AK402" s="6"/>
      <c r="AL402" s="6"/>
    </row>
    <row r="403" spans="2:38" x14ac:dyDescent="0.2">
      <c r="B403" s="462"/>
      <c r="C403" s="462"/>
      <c r="D403" s="462"/>
      <c r="E403" s="462"/>
      <c r="F403" s="462"/>
      <c r="G403" s="462"/>
      <c r="H403" s="462"/>
      <c r="I403" s="462"/>
      <c r="J403" s="462"/>
      <c r="K403" s="462"/>
      <c r="L403" s="462"/>
      <c r="M403" s="462"/>
      <c r="N403" s="462"/>
      <c r="O403" s="462"/>
      <c r="P403" s="462"/>
      <c r="Q403" s="462"/>
      <c r="R403" s="462"/>
      <c r="S403" s="462"/>
      <c r="U403" s="6"/>
      <c r="V403" s="6"/>
      <c r="W403" s="6"/>
      <c r="X403" s="6"/>
      <c r="Y403" s="6"/>
      <c r="Z403" s="6"/>
      <c r="AA403" s="6"/>
      <c r="AB403" s="6"/>
      <c r="AC403" s="6"/>
      <c r="AD403" s="6"/>
      <c r="AE403" s="6"/>
      <c r="AF403" s="6"/>
      <c r="AG403" s="6"/>
      <c r="AH403" s="6"/>
      <c r="AI403" s="6"/>
      <c r="AJ403" s="6"/>
      <c r="AK403" s="6"/>
      <c r="AL403" s="6"/>
    </row>
    <row r="404" spans="2:38" x14ac:dyDescent="0.2">
      <c r="B404" s="462"/>
      <c r="C404" s="462"/>
      <c r="D404" s="462"/>
      <c r="E404" s="462"/>
      <c r="F404" s="462"/>
      <c r="G404" s="462"/>
      <c r="H404" s="462"/>
      <c r="I404" s="462"/>
      <c r="J404" s="462"/>
      <c r="K404" s="462"/>
      <c r="L404" s="462"/>
      <c r="M404" s="462"/>
      <c r="N404" s="462"/>
      <c r="O404" s="462"/>
      <c r="P404" s="462"/>
      <c r="Q404" s="462"/>
      <c r="R404" s="462"/>
      <c r="S404" s="462"/>
      <c r="U404" s="6"/>
      <c r="V404" s="6"/>
      <c r="W404" s="6"/>
      <c r="X404" s="6"/>
      <c r="Y404" s="6"/>
      <c r="Z404" s="6"/>
      <c r="AA404" s="6"/>
      <c r="AB404" s="6"/>
      <c r="AC404" s="6"/>
      <c r="AD404" s="6"/>
      <c r="AE404" s="6"/>
      <c r="AF404" s="6"/>
      <c r="AG404" s="6"/>
      <c r="AH404" s="6"/>
      <c r="AI404" s="6"/>
      <c r="AJ404" s="6"/>
      <c r="AK404" s="6"/>
      <c r="AL404" s="6"/>
    </row>
    <row r="405" spans="2:38" x14ac:dyDescent="0.2">
      <c r="B405" s="462"/>
      <c r="C405" s="462"/>
      <c r="D405" s="462"/>
      <c r="E405" s="462"/>
      <c r="F405" s="462"/>
      <c r="G405" s="462"/>
      <c r="H405" s="462"/>
      <c r="I405" s="462"/>
      <c r="J405" s="462"/>
      <c r="K405" s="462"/>
      <c r="L405" s="462"/>
      <c r="M405" s="462"/>
      <c r="N405" s="462"/>
      <c r="O405" s="462"/>
      <c r="P405" s="462"/>
      <c r="Q405" s="462"/>
      <c r="R405" s="462"/>
      <c r="S405" s="462"/>
      <c r="U405" s="6"/>
      <c r="V405" s="6"/>
      <c r="W405" s="6"/>
      <c r="X405" s="6"/>
      <c r="Y405" s="6"/>
      <c r="Z405" s="6"/>
      <c r="AA405" s="6"/>
      <c r="AB405" s="6"/>
      <c r="AC405" s="6"/>
      <c r="AD405" s="6"/>
      <c r="AE405" s="6"/>
      <c r="AF405" s="6"/>
      <c r="AG405" s="6"/>
      <c r="AH405" s="6"/>
      <c r="AI405" s="6"/>
      <c r="AJ405" s="6"/>
      <c r="AK405" s="6"/>
      <c r="AL405" s="6"/>
    </row>
    <row r="406" spans="2:38" x14ac:dyDescent="0.2">
      <c r="B406" s="462"/>
      <c r="C406" s="462"/>
      <c r="D406" s="462"/>
      <c r="E406" s="462"/>
      <c r="F406" s="462"/>
      <c r="G406" s="462"/>
      <c r="H406" s="462"/>
      <c r="I406" s="462"/>
      <c r="J406" s="462"/>
      <c r="K406" s="462"/>
      <c r="L406" s="462"/>
      <c r="M406" s="462"/>
      <c r="N406" s="462"/>
      <c r="O406" s="462"/>
      <c r="P406" s="462"/>
      <c r="Q406" s="462"/>
      <c r="R406" s="462"/>
      <c r="S406" s="462"/>
      <c r="U406" s="6"/>
      <c r="V406" s="6"/>
      <c r="W406" s="6"/>
      <c r="X406" s="6"/>
      <c r="Y406" s="6"/>
      <c r="Z406" s="6"/>
      <c r="AA406" s="6"/>
      <c r="AB406" s="6"/>
      <c r="AC406" s="6"/>
      <c r="AD406" s="6"/>
      <c r="AE406" s="6"/>
      <c r="AF406" s="6"/>
      <c r="AG406" s="6"/>
      <c r="AH406" s="6"/>
      <c r="AI406" s="6"/>
      <c r="AJ406" s="6"/>
      <c r="AK406" s="6"/>
      <c r="AL406" s="6"/>
    </row>
    <row r="407" spans="2:38" x14ac:dyDescent="0.2">
      <c r="B407" s="462"/>
      <c r="C407" s="462"/>
      <c r="D407" s="462"/>
      <c r="E407" s="462"/>
      <c r="F407" s="462"/>
      <c r="G407" s="462"/>
      <c r="H407" s="462"/>
      <c r="I407" s="462"/>
      <c r="J407" s="462"/>
      <c r="K407" s="462"/>
      <c r="L407" s="462"/>
      <c r="M407" s="462"/>
      <c r="N407" s="462"/>
      <c r="O407" s="462"/>
      <c r="P407" s="462"/>
      <c r="Q407" s="462"/>
      <c r="R407" s="462"/>
      <c r="S407" s="462"/>
      <c r="U407" s="6"/>
      <c r="V407" s="6"/>
      <c r="W407" s="6"/>
      <c r="X407" s="6"/>
      <c r="Y407" s="6"/>
      <c r="Z407" s="6"/>
      <c r="AA407" s="6"/>
      <c r="AB407" s="6"/>
      <c r="AC407" s="6"/>
      <c r="AD407" s="6"/>
      <c r="AE407" s="6"/>
      <c r="AF407" s="6"/>
      <c r="AG407" s="6"/>
      <c r="AH407" s="6"/>
      <c r="AI407" s="6"/>
      <c r="AJ407" s="6"/>
      <c r="AK407" s="6"/>
      <c r="AL407" s="6"/>
    </row>
    <row r="408" spans="2:38" x14ac:dyDescent="0.2">
      <c r="B408" s="462"/>
      <c r="C408" s="462"/>
      <c r="D408" s="462"/>
      <c r="E408" s="462"/>
      <c r="F408" s="462"/>
      <c r="G408" s="462"/>
      <c r="H408" s="462"/>
      <c r="I408" s="462"/>
      <c r="J408" s="462"/>
      <c r="K408" s="462"/>
      <c r="L408" s="462"/>
      <c r="M408" s="462"/>
      <c r="N408" s="462"/>
      <c r="O408" s="462"/>
      <c r="P408" s="462"/>
      <c r="Q408" s="462"/>
      <c r="R408" s="462"/>
      <c r="S408" s="462"/>
      <c r="U408" s="6"/>
      <c r="V408" s="6"/>
      <c r="W408" s="6"/>
      <c r="X408" s="6"/>
      <c r="Y408" s="6"/>
      <c r="Z408" s="6"/>
      <c r="AA408" s="6"/>
      <c r="AB408" s="6"/>
      <c r="AC408" s="6"/>
      <c r="AD408" s="6"/>
      <c r="AE408" s="6"/>
      <c r="AF408" s="6"/>
      <c r="AG408" s="6"/>
      <c r="AH408" s="6"/>
      <c r="AI408" s="6"/>
      <c r="AJ408" s="6"/>
      <c r="AK408" s="6"/>
      <c r="AL408" s="6"/>
    </row>
    <row r="409" spans="2:38" x14ac:dyDescent="0.2">
      <c r="B409" s="462"/>
      <c r="C409" s="462"/>
      <c r="D409" s="462"/>
      <c r="E409" s="462"/>
      <c r="F409" s="462"/>
      <c r="G409" s="462"/>
      <c r="H409" s="462"/>
      <c r="I409" s="462"/>
      <c r="J409" s="462"/>
      <c r="K409" s="462"/>
      <c r="L409" s="462"/>
      <c r="M409" s="462"/>
      <c r="N409" s="462"/>
      <c r="O409" s="462"/>
      <c r="P409" s="462"/>
      <c r="Q409" s="462"/>
      <c r="R409" s="462"/>
      <c r="S409" s="462"/>
      <c r="U409" s="6"/>
      <c r="V409" s="6"/>
      <c r="W409" s="6"/>
      <c r="X409" s="6"/>
      <c r="Y409" s="6"/>
      <c r="Z409" s="6"/>
      <c r="AA409" s="6"/>
      <c r="AB409" s="6"/>
      <c r="AC409" s="6"/>
      <c r="AD409" s="6"/>
      <c r="AE409" s="6"/>
      <c r="AF409" s="6"/>
      <c r="AG409" s="6"/>
      <c r="AH409" s="6"/>
      <c r="AI409" s="6"/>
      <c r="AJ409" s="6"/>
      <c r="AK409" s="6"/>
      <c r="AL409" s="6"/>
    </row>
    <row r="410" spans="2:38" x14ac:dyDescent="0.2">
      <c r="B410" s="462"/>
      <c r="C410" s="462"/>
      <c r="D410" s="462"/>
      <c r="E410" s="462"/>
      <c r="F410" s="462"/>
      <c r="G410" s="462"/>
      <c r="H410" s="462"/>
      <c r="I410" s="462"/>
      <c r="J410" s="462"/>
      <c r="K410" s="462"/>
      <c r="L410" s="462"/>
      <c r="M410" s="462"/>
      <c r="N410" s="462"/>
      <c r="O410" s="462"/>
      <c r="P410" s="462"/>
      <c r="Q410" s="462"/>
      <c r="R410" s="462"/>
      <c r="S410" s="462"/>
      <c r="U410" s="6"/>
      <c r="V410" s="6"/>
      <c r="W410" s="6"/>
      <c r="X410" s="6"/>
      <c r="Y410" s="6"/>
      <c r="Z410" s="6"/>
      <c r="AA410" s="6"/>
      <c r="AB410" s="6"/>
      <c r="AC410" s="6"/>
      <c r="AD410" s="6"/>
      <c r="AE410" s="6"/>
      <c r="AF410" s="6"/>
      <c r="AG410" s="6"/>
      <c r="AH410" s="6"/>
      <c r="AI410" s="6"/>
      <c r="AJ410" s="6"/>
      <c r="AK410" s="6"/>
      <c r="AL410" s="6"/>
    </row>
    <row r="411" spans="2:38" x14ac:dyDescent="0.2">
      <c r="B411" s="462"/>
      <c r="C411" s="462"/>
      <c r="D411" s="462"/>
      <c r="E411" s="462"/>
      <c r="F411" s="462"/>
      <c r="G411" s="462"/>
      <c r="H411" s="462"/>
      <c r="I411" s="462"/>
      <c r="J411" s="462"/>
      <c r="K411" s="462"/>
      <c r="L411" s="462"/>
      <c r="M411" s="462"/>
      <c r="N411" s="462"/>
      <c r="O411" s="462"/>
      <c r="P411" s="462"/>
      <c r="Q411" s="462"/>
      <c r="R411" s="462"/>
      <c r="S411" s="462"/>
      <c r="U411" s="6"/>
      <c r="V411" s="6"/>
      <c r="W411" s="6"/>
      <c r="X411" s="6"/>
      <c r="Y411" s="6"/>
      <c r="Z411" s="6"/>
      <c r="AA411" s="6"/>
      <c r="AB411" s="6"/>
      <c r="AC411" s="6"/>
      <c r="AD411" s="6"/>
      <c r="AE411" s="6"/>
      <c r="AF411" s="6"/>
      <c r="AG411" s="6"/>
      <c r="AH411" s="6"/>
      <c r="AI411" s="6"/>
      <c r="AJ411" s="6"/>
      <c r="AK411" s="6"/>
      <c r="AL411" s="6"/>
    </row>
    <row r="412" spans="2:38" x14ac:dyDescent="0.2">
      <c r="B412" s="462"/>
      <c r="C412" s="462"/>
      <c r="D412" s="462"/>
      <c r="E412" s="462"/>
      <c r="F412" s="462"/>
      <c r="G412" s="462"/>
      <c r="H412" s="462"/>
      <c r="I412" s="462"/>
      <c r="J412" s="462"/>
      <c r="K412" s="462"/>
      <c r="L412" s="462"/>
      <c r="M412" s="462"/>
      <c r="N412" s="462"/>
      <c r="O412" s="462"/>
      <c r="P412" s="462"/>
      <c r="Q412" s="462"/>
      <c r="R412" s="462"/>
      <c r="S412" s="462"/>
      <c r="U412" s="6"/>
      <c r="V412" s="6"/>
      <c r="W412" s="6"/>
      <c r="X412" s="6"/>
      <c r="Y412" s="6"/>
      <c r="Z412" s="6"/>
      <c r="AA412" s="6"/>
      <c r="AB412" s="6"/>
      <c r="AC412" s="6"/>
      <c r="AD412" s="6"/>
      <c r="AE412" s="6"/>
      <c r="AF412" s="6"/>
      <c r="AG412" s="6"/>
      <c r="AH412" s="6"/>
      <c r="AI412" s="6"/>
      <c r="AJ412" s="6"/>
      <c r="AK412" s="6"/>
      <c r="AL412" s="6"/>
    </row>
    <row r="413" spans="2:38" x14ac:dyDescent="0.2">
      <c r="B413" s="462"/>
      <c r="C413" s="462"/>
      <c r="D413" s="462"/>
      <c r="E413" s="462"/>
      <c r="F413" s="462"/>
      <c r="G413" s="462"/>
      <c r="H413" s="462"/>
      <c r="I413" s="462"/>
      <c r="J413" s="462"/>
      <c r="K413" s="462"/>
      <c r="L413" s="462"/>
      <c r="M413" s="462"/>
      <c r="N413" s="462"/>
      <c r="O413" s="462"/>
      <c r="P413" s="462"/>
      <c r="Q413" s="462"/>
      <c r="R413" s="462"/>
      <c r="S413" s="462"/>
      <c r="U413" s="6"/>
      <c r="V413" s="6"/>
      <c r="W413" s="6"/>
      <c r="X413" s="6"/>
      <c r="Y413" s="6"/>
      <c r="Z413" s="6"/>
      <c r="AA413" s="6"/>
      <c r="AB413" s="6"/>
      <c r="AC413" s="6"/>
      <c r="AD413" s="6"/>
      <c r="AE413" s="6"/>
      <c r="AF413" s="6"/>
      <c r="AG413" s="6"/>
      <c r="AH413" s="6"/>
      <c r="AI413" s="6"/>
      <c r="AJ413" s="6"/>
      <c r="AK413" s="6"/>
      <c r="AL413" s="6"/>
    </row>
    <row r="414" spans="2:38" x14ac:dyDescent="0.2">
      <c r="B414" s="462"/>
      <c r="C414" s="462"/>
      <c r="D414" s="462"/>
      <c r="E414" s="462"/>
      <c r="F414" s="462"/>
      <c r="G414" s="462"/>
      <c r="H414" s="462"/>
      <c r="I414" s="462"/>
      <c r="J414" s="462"/>
      <c r="K414" s="462"/>
      <c r="L414" s="462"/>
      <c r="M414" s="462"/>
      <c r="N414" s="462"/>
      <c r="O414" s="462"/>
      <c r="P414" s="462"/>
      <c r="Q414" s="462"/>
      <c r="R414" s="462"/>
      <c r="S414" s="462"/>
      <c r="U414" s="6"/>
      <c r="V414" s="6"/>
      <c r="W414" s="6"/>
      <c r="X414" s="6"/>
      <c r="Y414" s="6"/>
      <c r="Z414" s="6"/>
      <c r="AA414" s="6"/>
      <c r="AB414" s="6"/>
      <c r="AC414" s="6"/>
      <c r="AD414" s="6"/>
      <c r="AE414" s="6"/>
      <c r="AF414" s="6"/>
      <c r="AG414" s="6"/>
      <c r="AH414" s="6"/>
      <c r="AI414" s="6"/>
      <c r="AJ414" s="6"/>
      <c r="AK414" s="6"/>
      <c r="AL414" s="6"/>
    </row>
    <row r="415" spans="2:38" x14ac:dyDescent="0.2">
      <c r="B415" s="462"/>
      <c r="C415" s="462"/>
      <c r="D415" s="462"/>
      <c r="E415" s="462"/>
      <c r="F415" s="462"/>
      <c r="G415" s="462"/>
      <c r="H415" s="462"/>
      <c r="I415" s="462"/>
      <c r="J415" s="462"/>
      <c r="K415" s="462"/>
      <c r="L415" s="462"/>
      <c r="M415" s="462"/>
      <c r="N415" s="462"/>
      <c r="O415" s="462"/>
      <c r="P415" s="462"/>
      <c r="Q415" s="462"/>
      <c r="R415" s="462"/>
      <c r="S415" s="462"/>
      <c r="U415" s="6"/>
      <c r="V415" s="6"/>
      <c r="W415" s="6"/>
      <c r="X415" s="6"/>
      <c r="Y415" s="6"/>
      <c r="Z415" s="6"/>
      <c r="AA415" s="6"/>
      <c r="AB415" s="6"/>
      <c r="AC415" s="6"/>
      <c r="AD415" s="6"/>
      <c r="AE415" s="6"/>
      <c r="AF415" s="6"/>
      <c r="AG415" s="6"/>
      <c r="AH415" s="6"/>
      <c r="AI415" s="6"/>
      <c r="AJ415" s="6"/>
      <c r="AK415" s="6"/>
      <c r="AL415" s="6"/>
    </row>
    <row r="416" spans="2:38" x14ac:dyDescent="0.2">
      <c r="B416" s="462"/>
      <c r="C416" s="462"/>
      <c r="D416" s="462"/>
      <c r="E416" s="462"/>
      <c r="F416" s="462"/>
      <c r="G416" s="462"/>
      <c r="H416" s="462"/>
      <c r="I416" s="462"/>
      <c r="J416" s="462"/>
      <c r="K416" s="462"/>
      <c r="L416" s="462"/>
      <c r="M416" s="462"/>
      <c r="N416" s="462"/>
      <c r="O416" s="462"/>
      <c r="P416" s="462"/>
      <c r="Q416" s="462"/>
      <c r="R416" s="462"/>
      <c r="S416" s="462"/>
      <c r="U416" s="6"/>
      <c r="V416" s="6"/>
      <c r="W416" s="6"/>
      <c r="X416" s="6"/>
      <c r="Y416" s="6"/>
      <c r="Z416" s="6"/>
      <c r="AA416" s="6"/>
      <c r="AB416" s="6"/>
      <c r="AC416" s="6"/>
      <c r="AD416" s="6"/>
      <c r="AE416" s="6"/>
      <c r="AF416" s="6"/>
      <c r="AG416" s="6"/>
      <c r="AH416" s="6"/>
      <c r="AI416" s="6"/>
      <c r="AJ416" s="6"/>
      <c r="AK416" s="6"/>
      <c r="AL416" s="6"/>
    </row>
    <row r="417" spans="2:38" x14ac:dyDescent="0.2">
      <c r="B417" s="462"/>
      <c r="C417" s="462"/>
      <c r="D417" s="462"/>
      <c r="E417" s="462"/>
      <c r="F417" s="462"/>
      <c r="G417" s="462"/>
      <c r="H417" s="462"/>
      <c r="I417" s="462"/>
      <c r="J417" s="462"/>
      <c r="K417" s="462"/>
      <c r="L417" s="462"/>
      <c r="M417" s="462"/>
      <c r="N417" s="462"/>
      <c r="O417" s="462"/>
      <c r="P417" s="462"/>
      <c r="Q417" s="462"/>
      <c r="R417" s="462"/>
      <c r="S417" s="462"/>
      <c r="U417" s="6"/>
      <c r="V417" s="6"/>
      <c r="W417" s="6"/>
      <c r="X417" s="6"/>
      <c r="Y417" s="6"/>
      <c r="Z417" s="6"/>
      <c r="AA417" s="6"/>
      <c r="AB417" s="6"/>
      <c r="AC417" s="6"/>
      <c r="AD417" s="6"/>
      <c r="AE417" s="6"/>
      <c r="AF417" s="6"/>
      <c r="AG417" s="6"/>
      <c r="AH417" s="6"/>
      <c r="AI417" s="6"/>
      <c r="AJ417" s="6"/>
      <c r="AK417" s="6"/>
      <c r="AL417" s="6"/>
    </row>
    <row r="418" spans="2:38" x14ac:dyDescent="0.2">
      <c r="B418" s="462"/>
      <c r="C418" s="462"/>
      <c r="D418" s="462"/>
      <c r="E418" s="462"/>
      <c r="F418" s="462"/>
      <c r="G418" s="462"/>
      <c r="H418" s="462"/>
      <c r="I418" s="462"/>
      <c r="J418" s="462"/>
      <c r="K418" s="462"/>
      <c r="L418" s="462"/>
      <c r="M418" s="462"/>
      <c r="N418" s="462"/>
      <c r="O418" s="462"/>
      <c r="P418" s="462"/>
      <c r="Q418" s="462"/>
      <c r="R418" s="462"/>
      <c r="S418" s="462"/>
      <c r="U418" s="6"/>
      <c r="V418" s="6"/>
      <c r="W418" s="6"/>
      <c r="X418" s="6"/>
      <c r="Y418" s="6"/>
      <c r="Z418" s="6"/>
      <c r="AA418" s="6"/>
      <c r="AB418" s="6"/>
      <c r="AC418" s="6"/>
      <c r="AD418" s="6"/>
      <c r="AE418" s="6"/>
      <c r="AF418" s="6"/>
      <c r="AG418" s="6"/>
      <c r="AH418" s="6"/>
      <c r="AI418" s="6"/>
      <c r="AJ418" s="6"/>
      <c r="AK418" s="6"/>
      <c r="AL418" s="6"/>
    </row>
    <row r="419" spans="2:38" x14ac:dyDescent="0.2">
      <c r="B419" s="462"/>
      <c r="C419" s="462"/>
      <c r="D419" s="462"/>
      <c r="E419" s="462"/>
      <c r="F419" s="462"/>
      <c r="G419" s="462"/>
      <c r="H419" s="462"/>
      <c r="I419" s="462"/>
      <c r="J419" s="462"/>
      <c r="K419" s="462"/>
      <c r="L419" s="462"/>
      <c r="M419" s="462"/>
      <c r="N419" s="462"/>
      <c r="O419" s="462"/>
      <c r="P419" s="462"/>
      <c r="Q419" s="462"/>
      <c r="R419" s="462"/>
      <c r="S419" s="462"/>
      <c r="U419" s="6"/>
      <c r="V419" s="6"/>
      <c r="W419" s="6"/>
      <c r="X419" s="6"/>
      <c r="Y419" s="6"/>
      <c r="Z419" s="6"/>
      <c r="AA419" s="6"/>
      <c r="AB419" s="6"/>
      <c r="AC419" s="6"/>
      <c r="AD419" s="6"/>
      <c r="AE419" s="6"/>
      <c r="AF419" s="6"/>
      <c r="AG419" s="6"/>
      <c r="AH419" s="6"/>
      <c r="AI419" s="6"/>
      <c r="AJ419" s="6"/>
      <c r="AK419" s="6"/>
      <c r="AL419" s="6"/>
    </row>
    <row r="420" spans="2:38" x14ac:dyDescent="0.2">
      <c r="B420" s="462"/>
      <c r="C420" s="462"/>
      <c r="D420" s="462"/>
      <c r="E420" s="462"/>
      <c r="F420" s="462"/>
      <c r="G420" s="462"/>
      <c r="H420" s="462"/>
      <c r="I420" s="462"/>
      <c r="J420" s="462"/>
      <c r="K420" s="462"/>
      <c r="L420" s="462"/>
      <c r="M420" s="462"/>
      <c r="N420" s="462"/>
      <c r="O420" s="462"/>
      <c r="P420" s="462"/>
      <c r="Q420" s="462"/>
      <c r="R420" s="462"/>
      <c r="S420" s="462"/>
      <c r="U420" s="6"/>
      <c r="V420" s="6"/>
      <c r="W420" s="6"/>
      <c r="X420" s="6"/>
      <c r="Y420" s="6"/>
      <c r="Z420" s="6"/>
      <c r="AA420" s="6"/>
      <c r="AB420" s="6"/>
      <c r="AC420" s="6"/>
      <c r="AD420" s="6"/>
      <c r="AE420" s="6"/>
      <c r="AF420" s="6"/>
      <c r="AG420" s="6"/>
      <c r="AH420" s="6"/>
      <c r="AI420" s="6"/>
      <c r="AJ420" s="6"/>
      <c r="AK420" s="6"/>
      <c r="AL420" s="6"/>
    </row>
    <row r="421" spans="2:38" x14ac:dyDescent="0.2">
      <c r="B421" s="462"/>
      <c r="C421" s="462"/>
      <c r="D421" s="462"/>
      <c r="E421" s="462"/>
      <c r="F421" s="462"/>
      <c r="G421" s="462"/>
      <c r="H421" s="462"/>
      <c r="I421" s="462"/>
      <c r="J421" s="462"/>
      <c r="K421" s="462"/>
      <c r="L421" s="462"/>
      <c r="M421" s="462"/>
      <c r="N421" s="462"/>
      <c r="O421" s="462"/>
      <c r="P421" s="462"/>
      <c r="Q421" s="462"/>
      <c r="R421" s="462"/>
      <c r="S421" s="462"/>
      <c r="U421" s="6"/>
      <c r="V421" s="6"/>
      <c r="W421" s="6"/>
      <c r="X421" s="6"/>
      <c r="Y421" s="6"/>
      <c r="Z421" s="6"/>
      <c r="AA421" s="6"/>
      <c r="AB421" s="6"/>
      <c r="AC421" s="6"/>
      <c r="AD421" s="6"/>
      <c r="AE421" s="6"/>
      <c r="AF421" s="6"/>
      <c r="AG421" s="6"/>
      <c r="AH421" s="6"/>
      <c r="AI421" s="6"/>
      <c r="AJ421" s="6"/>
      <c r="AK421" s="6"/>
      <c r="AL421" s="6"/>
    </row>
    <row r="422" spans="2:38" x14ac:dyDescent="0.2">
      <c r="B422" s="462"/>
      <c r="C422" s="462"/>
      <c r="D422" s="462"/>
      <c r="E422" s="462"/>
      <c r="F422" s="462"/>
      <c r="G422" s="462"/>
      <c r="H422" s="462"/>
      <c r="I422" s="462"/>
      <c r="J422" s="462"/>
      <c r="K422" s="462"/>
      <c r="L422" s="462"/>
      <c r="M422" s="462"/>
      <c r="N422" s="462"/>
      <c r="O422" s="462"/>
      <c r="P422" s="462"/>
      <c r="Q422" s="462"/>
      <c r="R422" s="462"/>
      <c r="S422" s="462"/>
      <c r="U422" s="6"/>
      <c r="V422" s="6"/>
      <c r="W422" s="6"/>
      <c r="X422" s="6"/>
      <c r="Y422" s="6"/>
      <c r="Z422" s="6"/>
      <c r="AA422" s="6"/>
      <c r="AB422" s="6"/>
      <c r="AC422" s="6"/>
      <c r="AD422" s="6"/>
      <c r="AE422" s="6"/>
      <c r="AF422" s="6"/>
      <c r="AG422" s="6"/>
      <c r="AH422" s="6"/>
      <c r="AI422" s="6"/>
      <c r="AJ422" s="6"/>
      <c r="AK422" s="6"/>
      <c r="AL422" s="6"/>
    </row>
    <row r="423" spans="2:38" x14ac:dyDescent="0.2">
      <c r="B423" s="462"/>
      <c r="C423" s="462"/>
      <c r="D423" s="462"/>
      <c r="E423" s="462"/>
      <c r="F423" s="462"/>
      <c r="G423" s="462"/>
      <c r="H423" s="462"/>
      <c r="I423" s="462"/>
      <c r="J423" s="462"/>
      <c r="K423" s="462"/>
      <c r="L423" s="462"/>
      <c r="M423" s="462"/>
      <c r="N423" s="462"/>
      <c r="O423" s="462"/>
      <c r="P423" s="462"/>
      <c r="Q423" s="462"/>
      <c r="R423" s="462"/>
      <c r="S423" s="462"/>
      <c r="U423" s="6"/>
      <c r="V423" s="6"/>
      <c r="W423" s="6"/>
      <c r="X423" s="6"/>
      <c r="Y423" s="6"/>
      <c r="Z423" s="6"/>
      <c r="AA423" s="6"/>
      <c r="AB423" s="6"/>
      <c r="AC423" s="6"/>
      <c r="AD423" s="6"/>
      <c r="AE423" s="6"/>
      <c r="AF423" s="6"/>
      <c r="AG423" s="6"/>
      <c r="AH423" s="6"/>
      <c r="AI423" s="6"/>
      <c r="AJ423" s="6"/>
      <c r="AK423" s="6"/>
      <c r="AL423" s="6"/>
    </row>
    <row r="424" spans="2:38" x14ac:dyDescent="0.2">
      <c r="B424" s="462"/>
      <c r="C424" s="462"/>
      <c r="D424" s="462"/>
      <c r="E424" s="462"/>
      <c r="F424" s="462"/>
      <c r="G424" s="462"/>
      <c r="H424" s="462"/>
      <c r="I424" s="462"/>
      <c r="J424" s="462"/>
      <c r="K424" s="462"/>
      <c r="L424" s="462"/>
      <c r="M424" s="462"/>
      <c r="N424" s="462"/>
      <c r="O424" s="462"/>
      <c r="P424" s="462"/>
      <c r="Q424" s="462"/>
      <c r="R424" s="462"/>
      <c r="S424" s="462"/>
      <c r="U424" s="6"/>
      <c r="V424" s="6"/>
      <c r="W424" s="6"/>
      <c r="X424" s="6"/>
      <c r="Y424" s="6"/>
      <c r="Z424" s="6"/>
      <c r="AA424" s="6"/>
      <c r="AB424" s="6"/>
      <c r="AC424" s="6"/>
      <c r="AD424" s="6"/>
      <c r="AE424" s="6"/>
      <c r="AF424" s="6"/>
      <c r="AG424" s="6"/>
      <c r="AH424" s="6"/>
      <c r="AI424" s="6"/>
      <c r="AJ424" s="6"/>
      <c r="AK424" s="6"/>
      <c r="AL424" s="6"/>
    </row>
    <row r="425" spans="2:38" x14ac:dyDescent="0.2">
      <c r="B425" s="462"/>
      <c r="C425" s="462"/>
      <c r="D425" s="462"/>
      <c r="E425" s="462"/>
      <c r="F425" s="462"/>
      <c r="G425" s="462"/>
      <c r="H425" s="462"/>
      <c r="I425" s="462"/>
      <c r="J425" s="462"/>
      <c r="K425" s="462"/>
      <c r="L425" s="462"/>
      <c r="M425" s="462"/>
      <c r="N425" s="462"/>
      <c r="O425" s="462"/>
      <c r="P425" s="462"/>
      <c r="Q425" s="462"/>
      <c r="R425" s="462"/>
      <c r="S425" s="462"/>
      <c r="U425" s="6"/>
      <c r="V425" s="6"/>
      <c r="W425" s="6"/>
      <c r="X425" s="6"/>
      <c r="Y425" s="6"/>
      <c r="Z425" s="6"/>
      <c r="AA425" s="6"/>
      <c r="AB425" s="6"/>
      <c r="AC425" s="6"/>
      <c r="AD425" s="6"/>
      <c r="AE425" s="6"/>
      <c r="AF425" s="6"/>
      <c r="AG425" s="6"/>
      <c r="AH425" s="6"/>
      <c r="AI425" s="6"/>
      <c r="AJ425" s="6"/>
      <c r="AK425" s="6"/>
      <c r="AL425" s="6"/>
    </row>
    <row r="426" spans="2:38" x14ac:dyDescent="0.2">
      <c r="B426" s="462"/>
      <c r="C426" s="462"/>
      <c r="D426" s="462"/>
      <c r="E426" s="462"/>
      <c r="F426" s="462"/>
      <c r="G426" s="462"/>
      <c r="H426" s="462"/>
      <c r="I426" s="462"/>
      <c r="J426" s="462"/>
      <c r="K426" s="462"/>
      <c r="L426" s="462"/>
      <c r="M426" s="462"/>
      <c r="N426" s="462"/>
      <c r="O426" s="462"/>
      <c r="P426" s="462"/>
      <c r="Q426" s="462"/>
      <c r="R426" s="462"/>
      <c r="S426" s="462"/>
      <c r="U426" s="6"/>
      <c r="V426" s="6"/>
      <c r="W426" s="6"/>
      <c r="X426" s="6"/>
      <c r="Y426" s="6"/>
      <c r="Z426" s="6"/>
      <c r="AA426" s="6"/>
      <c r="AB426" s="6"/>
      <c r="AC426" s="6"/>
      <c r="AD426" s="6"/>
      <c r="AE426" s="6"/>
      <c r="AF426" s="6"/>
      <c r="AG426" s="6"/>
      <c r="AH426" s="6"/>
      <c r="AI426" s="6"/>
      <c r="AJ426" s="6"/>
      <c r="AK426" s="6"/>
      <c r="AL426" s="6"/>
    </row>
    <row r="427" spans="2:38" x14ac:dyDescent="0.2">
      <c r="B427" s="462"/>
      <c r="C427" s="462"/>
      <c r="D427" s="462"/>
      <c r="E427" s="462"/>
      <c r="F427" s="462"/>
      <c r="G427" s="462"/>
      <c r="H427" s="462"/>
      <c r="I427" s="462"/>
      <c r="J427" s="462"/>
      <c r="K427" s="462"/>
      <c r="L427" s="462"/>
      <c r="M427" s="462"/>
      <c r="N427" s="462"/>
      <c r="O427" s="462"/>
      <c r="P427" s="462"/>
      <c r="Q427" s="462"/>
      <c r="R427" s="462"/>
      <c r="S427" s="462"/>
      <c r="U427" s="6"/>
      <c r="V427" s="6"/>
      <c r="W427" s="6"/>
      <c r="X427" s="6"/>
      <c r="Y427" s="6"/>
      <c r="Z427" s="6"/>
      <c r="AA427" s="6"/>
      <c r="AB427" s="6"/>
      <c r="AC427" s="6"/>
      <c r="AD427" s="6"/>
      <c r="AE427" s="6"/>
      <c r="AF427" s="6"/>
      <c r="AG427" s="6"/>
      <c r="AH427" s="6"/>
      <c r="AI427" s="6"/>
      <c r="AJ427" s="6"/>
      <c r="AK427" s="6"/>
      <c r="AL427" s="6"/>
    </row>
    <row r="428" spans="2:38" x14ac:dyDescent="0.2">
      <c r="B428" s="462"/>
      <c r="C428" s="462"/>
      <c r="D428" s="462"/>
      <c r="E428" s="462"/>
      <c r="F428" s="462"/>
      <c r="G428" s="462"/>
      <c r="H428" s="462"/>
      <c r="I428" s="462"/>
      <c r="J428" s="462"/>
      <c r="K428" s="462"/>
      <c r="L428" s="462"/>
      <c r="M428" s="462"/>
      <c r="N428" s="462"/>
      <c r="O428" s="462"/>
      <c r="P428" s="462"/>
      <c r="Q428" s="462"/>
      <c r="R428" s="462"/>
      <c r="S428" s="462"/>
      <c r="U428" s="6"/>
      <c r="V428" s="6"/>
      <c r="W428" s="6"/>
      <c r="X428" s="6"/>
      <c r="Y428" s="6"/>
      <c r="Z428" s="6"/>
      <c r="AA428" s="6"/>
      <c r="AB428" s="6"/>
      <c r="AC428" s="6"/>
      <c r="AD428" s="6"/>
      <c r="AE428" s="6"/>
      <c r="AF428" s="6"/>
      <c r="AG428" s="6"/>
      <c r="AH428" s="6"/>
      <c r="AI428" s="6"/>
      <c r="AJ428" s="6"/>
      <c r="AK428" s="6"/>
      <c r="AL428" s="6"/>
    </row>
    <row r="429" spans="2:38" x14ac:dyDescent="0.2">
      <c r="B429" s="462"/>
      <c r="C429" s="462"/>
      <c r="D429" s="462"/>
      <c r="E429" s="462"/>
      <c r="F429" s="462"/>
      <c r="G429" s="462"/>
      <c r="H429" s="462"/>
      <c r="I429" s="462"/>
      <c r="J429" s="462"/>
      <c r="K429" s="462"/>
      <c r="L429" s="462"/>
      <c r="M429" s="462"/>
      <c r="N429" s="462"/>
      <c r="O429" s="462"/>
      <c r="P429" s="462"/>
      <c r="Q429" s="462"/>
      <c r="R429" s="462"/>
      <c r="S429" s="462"/>
      <c r="U429" s="6"/>
      <c r="V429" s="6"/>
      <c r="W429" s="6"/>
      <c r="X429" s="6"/>
      <c r="Y429" s="6"/>
      <c r="Z429" s="6"/>
      <c r="AA429" s="6"/>
      <c r="AB429" s="6"/>
      <c r="AC429" s="6"/>
      <c r="AD429" s="6"/>
      <c r="AE429" s="6"/>
      <c r="AF429" s="6"/>
      <c r="AG429" s="6"/>
      <c r="AH429" s="6"/>
      <c r="AI429" s="6"/>
      <c r="AJ429" s="6"/>
      <c r="AK429" s="6"/>
      <c r="AL429" s="6"/>
    </row>
    <row r="430" spans="2:38" x14ac:dyDescent="0.2">
      <c r="B430" s="462"/>
      <c r="C430" s="462"/>
      <c r="D430" s="462"/>
      <c r="E430" s="462"/>
      <c r="F430" s="462"/>
      <c r="G430" s="462"/>
      <c r="H430" s="462"/>
      <c r="I430" s="462"/>
      <c r="J430" s="462"/>
      <c r="K430" s="462"/>
      <c r="L430" s="462"/>
      <c r="M430" s="462"/>
      <c r="N430" s="462"/>
      <c r="O430" s="462"/>
      <c r="P430" s="462"/>
      <c r="Q430" s="462"/>
      <c r="R430" s="462"/>
      <c r="S430" s="462"/>
      <c r="U430" s="6"/>
      <c r="V430" s="6"/>
      <c r="W430" s="6"/>
      <c r="X430" s="6"/>
      <c r="Y430" s="6"/>
      <c r="Z430" s="6"/>
      <c r="AA430" s="6"/>
      <c r="AB430" s="6"/>
      <c r="AC430" s="6"/>
      <c r="AD430" s="6"/>
      <c r="AE430" s="6"/>
      <c r="AF430" s="6"/>
      <c r="AG430" s="6"/>
      <c r="AH430" s="6"/>
      <c r="AI430" s="6"/>
      <c r="AJ430" s="6"/>
      <c r="AK430" s="6"/>
      <c r="AL430" s="6"/>
    </row>
    <row r="431" spans="2:38" x14ac:dyDescent="0.2">
      <c r="B431" s="462"/>
      <c r="C431" s="462"/>
      <c r="D431" s="462"/>
      <c r="E431" s="462"/>
      <c r="F431" s="462"/>
      <c r="G431" s="462"/>
      <c r="H431" s="462"/>
      <c r="I431" s="462"/>
      <c r="J431" s="462"/>
      <c r="K431" s="462"/>
      <c r="L431" s="462"/>
      <c r="M431" s="462"/>
      <c r="N431" s="462"/>
      <c r="O431" s="462"/>
      <c r="P431" s="462"/>
      <c r="Q431" s="462"/>
      <c r="R431" s="462"/>
      <c r="S431" s="462"/>
      <c r="U431" s="6"/>
      <c r="V431" s="6"/>
      <c r="W431" s="6"/>
      <c r="X431" s="6"/>
      <c r="Y431" s="6"/>
      <c r="Z431" s="6"/>
      <c r="AA431" s="6"/>
      <c r="AB431" s="6"/>
      <c r="AC431" s="6"/>
      <c r="AD431" s="6"/>
      <c r="AE431" s="6"/>
      <c r="AF431" s="6"/>
      <c r="AG431" s="6"/>
      <c r="AH431" s="6"/>
      <c r="AI431" s="6"/>
      <c r="AJ431" s="6"/>
      <c r="AK431" s="6"/>
      <c r="AL431" s="6"/>
    </row>
    <row r="432" spans="2:38" x14ac:dyDescent="0.2">
      <c r="B432" s="462"/>
      <c r="C432" s="462"/>
      <c r="D432" s="462"/>
      <c r="E432" s="462"/>
      <c r="F432" s="462"/>
      <c r="G432" s="462"/>
      <c r="H432" s="462"/>
      <c r="I432" s="462"/>
      <c r="J432" s="462"/>
      <c r="K432" s="462"/>
      <c r="L432" s="462"/>
      <c r="M432" s="462"/>
      <c r="N432" s="462"/>
      <c r="O432" s="462"/>
      <c r="P432" s="462"/>
      <c r="Q432" s="462"/>
      <c r="R432" s="462"/>
      <c r="S432" s="462"/>
      <c r="U432" s="6"/>
      <c r="V432" s="6"/>
      <c r="W432" s="6"/>
      <c r="X432" s="6"/>
      <c r="Y432" s="6"/>
      <c r="Z432" s="6"/>
      <c r="AA432" s="6"/>
      <c r="AB432" s="6"/>
      <c r="AC432" s="6"/>
      <c r="AD432" s="6"/>
      <c r="AE432" s="6"/>
      <c r="AF432" s="6"/>
      <c r="AG432" s="6"/>
      <c r="AH432" s="6"/>
      <c r="AI432" s="6"/>
      <c r="AJ432" s="6"/>
      <c r="AK432" s="6"/>
      <c r="AL432" s="6"/>
    </row>
    <row r="433" spans="2:38" x14ac:dyDescent="0.2">
      <c r="B433" s="462"/>
      <c r="C433" s="462"/>
      <c r="D433" s="462"/>
      <c r="E433" s="462"/>
      <c r="F433" s="462"/>
      <c r="G433" s="462"/>
      <c r="H433" s="462"/>
      <c r="I433" s="462"/>
      <c r="J433" s="462"/>
      <c r="K433" s="462"/>
      <c r="L433" s="462"/>
      <c r="M433" s="462"/>
      <c r="N433" s="462"/>
      <c r="O433" s="462"/>
      <c r="P433" s="462"/>
      <c r="Q433" s="462"/>
      <c r="R433" s="462"/>
      <c r="S433" s="462"/>
      <c r="U433" s="6"/>
      <c r="V433" s="6"/>
      <c r="W433" s="6"/>
      <c r="X433" s="6"/>
      <c r="Y433" s="6"/>
      <c r="Z433" s="6"/>
      <c r="AA433" s="6"/>
      <c r="AB433" s="6"/>
      <c r="AC433" s="6"/>
      <c r="AD433" s="6"/>
      <c r="AE433" s="6"/>
      <c r="AF433" s="6"/>
      <c r="AG433" s="6"/>
      <c r="AH433" s="6"/>
      <c r="AI433" s="6"/>
      <c r="AJ433" s="6"/>
      <c r="AK433" s="6"/>
      <c r="AL433" s="6"/>
    </row>
    <row r="434" spans="2:38" x14ac:dyDescent="0.2">
      <c r="B434" s="462"/>
      <c r="C434" s="462"/>
      <c r="D434" s="462"/>
      <c r="E434" s="462"/>
      <c r="F434" s="462"/>
      <c r="G434" s="462"/>
      <c r="H434" s="462"/>
      <c r="I434" s="462"/>
      <c r="J434" s="462"/>
      <c r="K434" s="462"/>
      <c r="L434" s="462"/>
      <c r="M434" s="462"/>
      <c r="N434" s="462"/>
      <c r="O434" s="462"/>
      <c r="P434" s="462"/>
      <c r="Q434" s="462"/>
      <c r="R434" s="462"/>
      <c r="S434" s="462"/>
      <c r="U434" s="6"/>
      <c r="V434" s="6"/>
      <c r="W434" s="6"/>
      <c r="X434" s="6"/>
      <c r="Y434" s="6"/>
      <c r="Z434" s="6"/>
      <c r="AA434" s="6"/>
      <c r="AB434" s="6"/>
      <c r="AC434" s="6"/>
      <c r="AD434" s="6"/>
      <c r="AE434" s="6"/>
      <c r="AF434" s="6"/>
      <c r="AG434" s="6"/>
      <c r="AH434" s="6"/>
      <c r="AI434" s="6"/>
      <c r="AJ434" s="6"/>
      <c r="AK434" s="6"/>
      <c r="AL434" s="6"/>
    </row>
    <row r="435" spans="2:38" x14ac:dyDescent="0.2">
      <c r="B435" s="462"/>
      <c r="C435" s="462"/>
      <c r="D435" s="462"/>
      <c r="E435" s="462"/>
      <c r="F435" s="462"/>
      <c r="G435" s="462"/>
      <c r="H435" s="462"/>
      <c r="I435" s="462"/>
      <c r="J435" s="462"/>
      <c r="K435" s="462"/>
      <c r="L435" s="462"/>
      <c r="M435" s="462"/>
      <c r="N435" s="462"/>
      <c r="O435" s="462"/>
      <c r="P435" s="462"/>
      <c r="Q435" s="462"/>
      <c r="R435" s="462"/>
      <c r="S435" s="462"/>
      <c r="U435" s="6"/>
      <c r="V435" s="6"/>
      <c r="W435" s="6"/>
      <c r="X435" s="6"/>
      <c r="Y435" s="6"/>
      <c r="Z435" s="6"/>
      <c r="AA435" s="6"/>
      <c r="AB435" s="6"/>
      <c r="AC435" s="6"/>
      <c r="AD435" s="6"/>
      <c r="AE435" s="6"/>
      <c r="AF435" s="6"/>
      <c r="AG435" s="6"/>
      <c r="AH435" s="6"/>
      <c r="AI435" s="6"/>
      <c r="AJ435" s="6"/>
      <c r="AK435" s="6"/>
      <c r="AL435" s="6"/>
    </row>
    <row r="436" spans="2:38" x14ac:dyDescent="0.2">
      <c r="B436" s="462"/>
      <c r="C436" s="462"/>
      <c r="D436" s="462"/>
      <c r="E436" s="462"/>
      <c r="F436" s="462"/>
      <c r="G436" s="462"/>
      <c r="H436" s="462"/>
      <c r="I436" s="462"/>
      <c r="J436" s="462"/>
      <c r="K436" s="462"/>
      <c r="L436" s="462"/>
      <c r="M436" s="462"/>
      <c r="N436" s="462"/>
      <c r="O436" s="462"/>
      <c r="P436" s="462"/>
      <c r="Q436" s="462"/>
      <c r="R436" s="462"/>
      <c r="S436" s="462"/>
      <c r="U436" s="6"/>
      <c r="V436" s="6"/>
      <c r="W436" s="6"/>
      <c r="X436" s="6"/>
      <c r="Y436" s="6"/>
      <c r="Z436" s="6"/>
      <c r="AA436" s="6"/>
      <c r="AB436" s="6"/>
      <c r="AC436" s="6"/>
      <c r="AD436" s="6"/>
      <c r="AE436" s="6"/>
      <c r="AF436" s="6"/>
      <c r="AG436" s="6"/>
      <c r="AH436" s="6"/>
      <c r="AI436" s="6"/>
      <c r="AJ436" s="6"/>
      <c r="AK436" s="6"/>
      <c r="AL436" s="6"/>
    </row>
    <row r="437" spans="2:38" x14ac:dyDescent="0.2">
      <c r="B437" s="462"/>
      <c r="C437" s="462"/>
      <c r="D437" s="462"/>
      <c r="E437" s="462"/>
      <c r="F437" s="462"/>
      <c r="G437" s="462"/>
      <c r="H437" s="462"/>
      <c r="I437" s="462"/>
      <c r="J437" s="462"/>
      <c r="K437" s="462"/>
      <c r="L437" s="462"/>
      <c r="M437" s="462"/>
      <c r="N437" s="462"/>
      <c r="O437" s="462"/>
      <c r="P437" s="462"/>
      <c r="Q437" s="462"/>
      <c r="R437" s="462"/>
      <c r="S437" s="462"/>
      <c r="U437" s="6"/>
      <c r="V437" s="6"/>
      <c r="W437" s="6"/>
      <c r="X437" s="6"/>
      <c r="Y437" s="6"/>
      <c r="Z437" s="6"/>
      <c r="AA437" s="6"/>
      <c r="AB437" s="6"/>
      <c r="AC437" s="6"/>
      <c r="AD437" s="6"/>
      <c r="AE437" s="6"/>
      <c r="AF437" s="6"/>
      <c r="AG437" s="6"/>
      <c r="AH437" s="6"/>
      <c r="AI437" s="6"/>
      <c r="AJ437" s="6"/>
      <c r="AK437" s="6"/>
      <c r="AL437" s="6"/>
    </row>
    <row r="438" spans="2:38" x14ac:dyDescent="0.2">
      <c r="B438" s="462"/>
      <c r="C438" s="462"/>
      <c r="D438" s="462"/>
      <c r="E438" s="462"/>
      <c r="F438" s="462"/>
      <c r="G438" s="462"/>
      <c r="H438" s="462"/>
      <c r="I438" s="462"/>
      <c r="J438" s="462"/>
      <c r="K438" s="462"/>
      <c r="L438" s="462"/>
      <c r="M438" s="462"/>
      <c r="N438" s="462"/>
      <c r="O438" s="462"/>
      <c r="P438" s="462"/>
      <c r="Q438" s="462"/>
      <c r="R438" s="462"/>
      <c r="S438" s="462"/>
      <c r="U438" s="6"/>
      <c r="V438" s="6"/>
      <c r="W438" s="6"/>
      <c r="X438" s="6"/>
      <c r="Y438" s="6"/>
      <c r="Z438" s="6"/>
      <c r="AA438" s="6"/>
      <c r="AB438" s="6"/>
      <c r="AC438" s="6"/>
      <c r="AD438" s="6"/>
      <c r="AE438" s="6"/>
      <c r="AF438" s="6"/>
      <c r="AG438" s="6"/>
      <c r="AH438" s="6"/>
      <c r="AI438" s="6"/>
      <c r="AJ438" s="6"/>
      <c r="AK438" s="6"/>
      <c r="AL438" s="6"/>
    </row>
    <row r="439" spans="2:38" x14ac:dyDescent="0.2">
      <c r="B439" s="462"/>
      <c r="C439" s="462"/>
      <c r="D439" s="462"/>
      <c r="E439" s="462"/>
      <c r="F439" s="462"/>
      <c r="G439" s="462"/>
      <c r="H439" s="462"/>
      <c r="I439" s="462"/>
      <c r="J439" s="462"/>
      <c r="K439" s="462"/>
      <c r="L439" s="462"/>
      <c r="M439" s="462"/>
      <c r="N439" s="462"/>
      <c r="O439" s="462"/>
      <c r="P439" s="462"/>
      <c r="Q439" s="462"/>
      <c r="R439" s="462"/>
      <c r="S439" s="462"/>
      <c r="U439" s="6"/>
      <c r="V439" s="6"/>
      <c r="W439" s="6"/>
      <c r="X439" s="6"/>
      <c r="Y439" s="6"/>
      <c r="Z439" s="6"/>
      <c r="AA439" s="6"/>
      <c r="AB439" s="6"/>
      <c r="AC439" s="6"/>
      <c r="AD439" s="6"/>
      <c r="AE439" s="6"/>
      <c r="AF439" s="6"/>
      <c r="AG439" s="6"/>
      <c r="AH439" s="6"/>
      <c r="AI439" s="6"/>
      <c r="AJ439" s="6"/>
      <c r="AK439" s="6"/>
      <c r="AL439" s="6"/>
    </row>
    <row r="440" spans="2:38" x14ac:dyDescent="0.2">
      <c r="B440" s="462"/>
      <c r="C440" s="462"/>
      <c r="D440" s="462"/>
      <c r="E440" s="462"/>
      <c r="F440" s="462"/>
      <c r="G440" s="462"/>
      <c r="H440" s="462"/>
      <c r="I440" s="462"/>
      <c r="J440" s="462"/>
      <c r="K440" s="462"/>
      <c r="L440" s="462"/>
      <c r="M440" s="462"/>
      <c r="N440" s="462"/>
      <c r="O440" s="462"/>
      <c r="P440" s="462"/>
      <c r="Q440" s="462"/>
      <c r="R440" s="462"/>
      <c r="S440" s="462"/>
      <c r="U440" s="6"/>
      <c r="V440" s="6"/>
      <c r="W440" s="6"/>
      <c r="X440" s="6"/>
      <c r="Y440" s="6"/>
      <c r="Z440" s="6"/>
      <c r="AA440" s="6"/>
      <c r="AB440" s="6"/>
      <c r="AC440" s="6"/>
      <c r="AD440" s="6"/>
      <c r="AE440" s="6"/>
      <c r="AF440" s="6"/>
      <c r="AG440" s="6"/>
      <c r="AH440" s="6"/>
      <c r="AI440" s="6"/>
      <c r="AJ440" s="6"/>
      <c r="AK440" s="6"/>
      <c r="AL440" s="6"/>
    </row>
    <row r="441" spans="2:38" x14ac:dyDescent="0.2">
      <c r="B441" s="462"/>
      <c r="C441" s="462"/>
      <c r="D441" s="462"/>
      <c r="E441" s="462"/>
      <c r="F441" s="462"/>
      <c r="G441" s="462"/>
      <c r="H441" s="462"/>
      <c r="I441" s="462"/>
      <c r="J441" s="462"/>
      <c r="K441" s="462"/>
      <c r="L441" s="462"/>
      <c r="M441" s="462"/>
      <c r="N441" s="462"/>
      <c r="O441" s="462"/>
      <c r="P441" s="462"/>
      <c r="Q441" s="462"/>
      <c r="R441" s="462"/>
      <c r="S441" s="462"/>
      <c r="U441" s="6"/>
      <c r="V441" s="6"/>
      <c r="W441" s="6"/>
      <c r="X441" s="6"/>
      <c r="Y441" s="6"/>
      <c r="Z441" s="6"/>
      <c r="AA441" s="6"/>
      <c r="AB441" s="6"/>
      <c r="AC441" s="6"/>
      <c r="AD441" s="6"/>
      <c r="AE441" s="6"/>
      <c r="AF441" s="6"/>
      <c r="AG441" s="6"/>
      <c r="AH441" s="6"/>
      <c r="AI441" s="6"/>
      <c r="AJ441" s="6"/>
      <c r="AK441" s="6"/>
      <c r="AL441" s="6"/>
    </row>
    <row r="442" spans="2:38" x14ac:dyDescent="0.2">
      <c r="B442" s="462"/>
      <c r="C442" s="462"/>
      <c r="D442" s="462"/>
      <c r="E442" s="462"/>
      <c r="F442" s="462"/>
      <c r="G442" s="462"/>
      <c r="H442" s="462"/>
      <c r="I442" s="462"/>
      <c r="J442" s="462"/>
      <c r="K442" s="462"/>
      <c r="L442" s="462"/>
      <c r="M442" s="462"/>
      <c r="N442" s="462"/>
      <c r="O442" s="462"/>
      <c r="P442" s="462"/>
      <c r="Q442" s="462"/>
      <c r="R442" s="462"/>
      <c r="S442" s="462"/>
      <c r="U442" s="6"/>
      <c r="V442" s="6"/>
      <c r="W442" s="6"/>
      <c r="X442" s="6"/>
      <c r="Y442" s="6"/>
      <c r="Z442" s="6"/>
      <c r="AA442" s="6"/>
      <c r="AB442" s="6"/>
      <c r="AC442" s="6"/>
      <c r="AD442" s="6"/>
      <c r="AE442" s="6"/>
      <c r="AF442" s="6"/>
      <c r="AG442" s="6"/>
      <c r="AH442" s="6"/>
      <c r="AI442" s="6"/>
      <c r="AJ442" s="6"/>
      <c r="AK442" s="6"/>
      <c r="AL442" s="6"/>
    </row>
    <row r="443" spans="2:38" x14ac:dyDescent="0.2">
      <c r="B443" s="462"/>
      <c r="C443" s="462"/>
      <c r="D443" s="462"/>
      <c r="E443" s="462"/>
      <c r="F443" s="462"/>
      <c r="G443" s="462"/>
      <c r="H443" s="462"/>
      <c r="I443" s="462"/>
      <c r="J443" s="462"/>
      <c r="K443" s="462"/>
      <c r="L443" s="462"/>
      <c r="M443" s="462"/>
      <c r="N443" s="462"/>
      <c r="O443" s="462"/>
      <c r="P443" s="462"/>
      <c r="Q443" s="462"/>
      <c r="R443" s="462"/>
      <c r="S443" s="462"/>
      <c r="U443" s="6"/>
      <c r="V443" s="6"/>
      <c r="W443" s="6"/>
      <c r="X443" s="6"/>
      <c r="Y443" s="6"/>
      <c r="Z443" s="6"/>
      <c r="AA443" s="6"/>
      <c r="AB443" s="6"/>
      <c r="AC443" s="6"/>
      <c r="AD443" s="6"/>
      <c r="AE443" s="6"/>
      <c r="AF443" s="6"/>
      <c r="AG443" s="6"/>
      <c r="AH443" s="6"/>
      <c r="AI443" s="6"/>
      <c r="AJ443" s="6"/>
      <c r="AK443" s="6"/>
      <c r="AL443" s="6"/>
    </row>
    <row r="444" spans="2:38" x14ac:dyDescent="0.2">
      <c r="B444" s="462"/>
      <c r="C444" s="462"/>
      <c r="D444" s="462"/>
      <c r="E444" s="462"/>
      <c r="F444" s="462"/>
      <c r="G444" s="462"/>
      <c r="H444" s="462"/>
      <c r="I444" s="462"/>
      <c r="J444" s="462"/>
      <c r="K444" s="462"/>
      <c r="L444" s="462"/>
      <c r="M444" s="462"/>
      <c r="N444" s="462"/>
      <c r="O444" s="462"/>
      <c r="P444" s="462"/>
      <c r="Q444" s="462"/>
      <c r="R444" s="462"/>
      <c r="S444" s="462"/>
      <c r="U444" s="6"/>
      <c r="V444" s="6"/>
      <c r="W444" s="6"/>
      <c r="X444" s="6"/>
      <c r="Y444" s="6"/>
      <c r="Z444" s="6"/>
      <c r="AA444" s="6"/>
      <c r="AB444" s="6"/>
      <c r="AC444" s="6"/>
      <c r="AD444" s="6"/>
      <c r="AE444" s="6"/>
      <c r="AF444" s="6"/>
      <c r="AG444" s="6"/>
      <c r="AH444" s="6"/>
      <c r="AI444" s="6"/>
      <c r="AJ444" s="6"/>
      <c r="AK444" s="6"/>
      <c r="AL444" s="6"/>
    </row>
    <row r="445" spans="2:38" x14ac:dyDescent="0.2">
      <c r="B445" s="462"/>
      <c r="C445" s="462"/>
      <c r="D445" s="462"/>
      <c r="E445" s="462"/>
      <c r="F445" s="462"/>
      <c r="G445" s="462"/>
      <c r="H445" s="462"/>
      <c r="I445" s="462"/>
      <c r="J445" s="462"/>
      <c r="K445" s="462"/>
      <c r="L445" s="462"/>
      <c r="M445" s="462"/>
      <c r="N445" s="462"/>
      <c r="O445" s="462"/>
      <c r="P445" s="462"/>
      <c r="Q445" s="462"/>
      <c r="R445" s="462"/>
      <c r="S445" s="462"/>
      <c r="U445" s="6"/>
      <c r="V445" s="6"/>
      <c r="W445" s="6"/>
      <c r="X445" s="6"/>
      <c r="Y445" s="6"/>
      <c r="Z445" s="6"/>
      <c r="AA445" s="6"/>
      <c r="AB445" s="6"/>
      <c r="AC445" s="6"/>
      <c r="AD445" s="6"/>
      <c r="AE445" s="6"/>
      <c r="AF445" s="6"/>
      <c r="AG445" s="6"/>
      <c r="AH445" s="6"/>
      <c r="AI445" s="6"/>
      <c r="AJ445" s="6"/>
      <c r="AK445" s="6"/>
      <c r="AL445" s="6"/>
    </row>
    <row r="446" spans="2:38" x14ac:dyDescent="0.2">
      <c r="B446" s="462"/>
      <c r="C446" s="462"/>
      <c r="D446" s="462"/>
      <c r="E446" s="462"/>
      <c r="F446" s="462"/>
      <c r="G446" s="462"/>
      <c r="H446" s="462"/>
      <c r="I446" s="462"/>
      <c r="J446" s="462"/>
      <c r="K446" s="462"/>
      <c r="L446" s="462"/>
      <c r="M446" s="462"/>
      <c r="N446" s="462"/>
      <c r="O446" s="462"/>
      <c r="P446" s="462"/>
      <c r="Q446" s="462"/>
      <c r="R446" s="462"/>
      <c r="S446" s="462"/>
      <c r="U446" s="6"/>
      <c r="V446" s="6"/>
      <c r="W446" s="6"/>
      <c r="X446" s="6"/>
      <c r="Y446" s="6"/>
      <c r="Z446" s="6"/>
      <c r="AA446" s="6"/>
      <c r="AB446" s="6"/>
      <c r="AC446" s="6"/>
      <c r="AD446" s="6"/>
      <c r="AE446" s="6"/>
      <c r="AF446" s="6"/>
      <c r="AG446" s="6"/>
      <c r="AH446" s="6"/>
      <c r="AI446" s="6"/>
      <c r="AJ446" s="6"/>
      <c r="AK446" s="6"/>
      <c r="AL446" s="6"/>
    </row>
    <row r="447" spans="2:38" x14ac:dyDescent="0.2">
      <c r="B447" s="462"/>
      <c r="C447" s="462"/>
      <c r="D447" s="462"/>
      <c r="E447" s="462"/>
      <c r="F447" s="462"/>
      <c r="G447" s="462"/>
      <c r="H447" s="462"/>
      <c r="I447" s="462"/>
      <c r="J447" s="462"/>
      <c r="K447" s="462"/>
      <c r="L447" s="462"/>
      <c r="M447" s="462"/>
      <c r="N447" s="462"/>
      <c r="O447" s="462"/>
      <c r="P447" s="462"/>
      <c r="Q447" s="462"/>
      <c r="R447" s="462"/>
      <c r="S447" s="462"/>
      <c r="U447" s="6"/>
      <c r="V447" s="6"/>
      <c r="W447" s="6"/>
      <c r="X447" s="6"/>
      <c r="Y447" s="6"/>
      <c r="Z447" s="6"/>
      <c r="AA447" s="6"/>
      <c r="AB447" s="6"/>
      <c r="AC447" s="6"/>
      <c r="AD447" s="6"/>
      <c r="AE447" s="6"/>
      <c r="AF447" s="6"/>
      <c r="AG447" s="6"/>
      <c r="AH447" s="6"/>
      <c r="AI447" s="6"/>
      <c r="AJ447" s="6"/>
      <c r="AK447" s="6"/>
      <c r="AL447" s="6"/>
    </row>
    <row r="448" spans="2:38" x14ac:dyDescent="0.2">
      <c r="B448" s="462"/>
      <c r="C448" s="462"/>
      <c r="D448" s="462"/>
      <c r="E448" s="462"/>
      <c r="F448" s="462"/>
      <c r="G448" s="462"/>
      <c r="H448" s="462"/>
      <c r="I448" s="462"/>
      <c r="J448" s="462"/>
      <c r="K448" s="462"/>
      <c r="L448" s="462"/>
      <c r="M448" s="462"/>
      <c r="N448" s="462"/>
      <c r="O448" s="462"/>
      <c r="P448" s="462"/>
      <c r="Q448" s="462"/>
      <c r="R448" s="462"/>
      <c r="S448" s="462"/>
      <c r="U448" s="6"/>
      <c r="V448" s="6"/>
      <c r="W448" s="6"/>
      <c r="X448" s="6"/>
      <c r="Y448" s="6"/>
      <c r="Z448" s="6"/>
      <c r="AA448" s="6"/>
      <c r="AB448" s="6"/>
      <c r="AC448" s="6"/>
      <c r="AD448" s="6"/>
      <c r="AE448" s="6"/>
      <c r="AF448" s="6"/>
      <c r="AG448" s="6"/>
      <c r="AH448" s="6"/>
      <c r="AI448" s="6"/>
      <c r="AJ448" s="6"/>
      <c r="AK448" s="6"/>
      <c r="AL448" s="6"/>
    </row>
    <row r="449" spans="2:38" x14ac:dyDescent="0.2">
      <c r="B449" s="462"/>
      <c r="C449" s="462"/>
      <c r="D449" s="462"/>
      <c r="E449" s="462"/>
      <c r="F449" s="462"/>
      <c r="G449" s="462"/>
      <c r="H449" s="462"/>
      <c r="I449" s="462"/>
      <c r="J449" s="462"/>
      <c r="K449" s="462"/>
      <c r="L449" s="462"/>
      <c r="M449" s="462"/>
      <c r="N449" s="462"/>
      <c r="O449" s="462"/>
      <c r="P449" s="462"/>
      <c r="Q449" s="462"/>
      <c r="R449" s="462"/>
      <c r="S449" s="462"/>
      <c r="U449" s="6"/>
      <c r="V449" s="6"/>
      <c r="W449" s="6"/>
      <c r="X449" s="6"/>
      <c r="Y449" s="6"/>
      <c r="Z449" s="6"/>
      <c r="AA449" s="6"/>
      <c r="AB449" s="6"/>
      <c r="AC449" s="6"/>
      <c r="AD449" s="6"/>
      <c r="AE449" s="6"/>
      <c r="AF449" s="6"/>
      <c r="AG449" s="6"/>
      <c r="AH449" s="6"/>
      <c r="AI449" s="6"/>
      <c r="AJ449" s="6"/>
      <c r="AK449" s="6"/>
      <c r="AL449" s="6"/>
    </row>
    <row r="450" spans="2:38" x14ac:dyDescent="0.2">
      <c r="B450" s="462"/>
      <c r="C450" s="462"/>
      <c r="D450" s="462"/>
      <c r="E450" s="462"/>
      <c r="F450" s="462"/>
      <c r="G450" s="462"/>
      <c r="H450" s="462"/>
      <c r="I450" s="462"/>
      <c r="J450" s="462"/>
      <c r="K450" s="462"/>
      <c r="L450" s="462"/>
      <c r="M450" s="462"/>
      <c r="N450" s="462"/>
      <c r="O450" s="462"/>
      <c r="P450" s="462"/>
      <c r="Q450" s="462"/>
      <c r="R450" s="462"/>
      <c r="S450" s="462"/>
      <c r="U450" s="6"/>
      <c r="V450" s="6"/>
      <c r="W450" s="6"/>
      <c r="X450" s="6"/>
      <c r="Y450" s="6"/>
      <c r="Z450" s="6"/>
      <c r="AA450" s="6"/>
      <c r="AB450" s="6"/>
      <c r="AC450" s="6"/>
      <c r="AD450" s="6"/>
      <c r="AE450" s="6"/>
      <c r="AF450" s="6"/>
      <c r="AG450" s="6"/>
      <c r="AH450" s="6"/>
      <c r="AI450" s="6"/>
      <c r="AJ450" s="6"/>
      <c r="AK450" s="6"/>
      <c r="AL450" s="6"/>
    </row>
    <row r="451" spans="2:38" x14ac:dyDescent="0.2">
      <c r="B451" s="462"/>
      <c r="C451" s="462"/>
      <c r="D451" s="462"/>
      <c r="E451" s="462"/>
      <c r="F451" s="462"/>
      <c r="G451" s="462"/>
      <c r="H451" s="462"/>
      <c r="I451" s="462"/>
      <c r="J451" s="462"/>
      <c r="K451" s="462"/>
      <c r="L451" s="462"/>
      <c r="M451" s="462"/>
      <c r="N451" s="462"/>
      <c r="O451" s="462"/>
      <c r="P451" s="462"/>
      <c r="Q451" s="462"/>
      <c r="R451" s="462"/>
      <c r="S451" s="462"/>
      <c r="U451" s="6"/>
      <c r="V451" s="6"/>
      <c r="W451" s="6"/>
      <c r="X451" s="6"/>
      <c r="Y451" s="6"/>
      <c r="Z451" s="6"/>
      <c r="AA451" s="6"/>
      <c r="AB451" s="6"/>
      <c r="AC451" s="6"/>
      <c r="AD451" s="6"/>
      <c r="AE451" s="6"/>
      <c r="AF451" s="6"/>
      <c r="AG451" s="6"/>
      <c r="AH451" s="6"/>
      <c r="AI451" s="6"/>
      <c r="AJ451" s="6"/>
      <c r="AK451" s="6"/>
      <c r="AL451" s="6"/>
    </row>
    <row r="452" spans="2:38" x14ac:dyDescent="0.2">
      <c r="B452" s="462"/>
      <c r="C452" s="462"/>
      <c r="D452" s="462"/>
      <c r="E452" s="462"/>
      <c r="F452" s="462"/>
      <c r="G452" s="462"/>
      <c r="H452" s="462"/>
      <c r="I452" s="462"/>
      <c r="J452" s="462"/>
      <c r="K452" s="462"/>
      <c r="L452" s="462"/>
      <c r="M452" s="462"/>
      <c r="N452" s="462"/>
      <c r="O452" s="462"/>
      <c r="P452" s="462"/>
      <c r="Q452" s="462"/>
      <c r="R452" s="462"/>
      <c r="S452" s="462"/>
      <c r="U452" s="6"/>
      <c r="V452" s="6"/>
      <c r="W452" s="6"/>
      <c r="X452" s="6"/>
      <c r="Y452" s="6"/>
      <c r="Z452" s="6"/>
      <c r="AA452" s="6"/>
      <c r="AB452" s="6"/>
      <c r="AC452" s="6"/>
      <c r="AD452" s="6"/>
      <c r="AE452" s="6"/>
      <c r="AF452" s="6"/>
      <c r="AG452" s="6"/>
      <c r="AH452" s="6"/>
      <c r="AI452" s="6"/>
      <c r="AJ452" s="6"/>
      <c r="AK452" s="6"/>
      <c r="AL452" s="6"/>
    </row>
    <row r="453" spans="2:38" x14ac:dyDescent="0.2">
      <c r="B453" s="462"/>
      <c r="C453" s="462"/>
      <c r="D453" s="462"/>
      <c r="E453" s="462"/>
      <c r="F453" s="462"/>
      <c r="G453" s="462"/>
      <c r="H453" s="462"/>
      <c r="I453" s="462"/>
      <c r="J453" s="462"/>
      <c r="K453" s="462"/>
      <c r="L453" s="462"/>
      <c r="M453" s="462"/>
      <c r="N453" s="462"/>
      <c r="O453" s="462"/>
      <c r="P453" s="462"/>
      <c r="Q453" s="462"/>
      <c r="R453" s="462"/>
      <c r="S453" s="462"/>
      <c r="U453" s="6"/>
      <c r="V453" s="6"/>
      <c r="W453" s="6"/>
      <c r="X453" s="6"/>
      <c r="Y453" s="6"/>
      <c r="Z453" s="6"/>
      <c r="AA453" s="6"/>
      <c r="AB453" s="6"/>
      <c r="AC453" s="6"/>
      <c r="AD453" s="6"/>
      <c r="AE453" s="6"/>
      <c r="AF453" s="6"/>
      <c r="AG453" s="6"/>
      <c r="AH453" s="6"/>
      <c r="AI453" s="6"/>
      <c r="AJ453" s="6"/>
      <c r="AK453" s="6"/>
      <c r="AL453" s="6"/>
    </row>
    <row r="454" spans="2:38" x14ac:dyDescent="0.2">
      <c r="B454" s="462"/>
      <c r="C454" s="462"/>
      <c r="D454" s="462"/>
      <c r="E454" s="462"/>
      <c r="F454" s="462"/>
      <c r="G454" s="462"/>
      <c r="H454" s="462"/>
      <c r="I454" s="462"/>
      <c r="J454" s="462"/>
      <c r="K454" s="462"/>
      <c r="L454" s="462"/>
      <c r="M454" s="462"/>
      <c r="N454" s="462"/>
      <c r="O454" s="462"/>
      <c r="P454" s="462"/>
      <c r="Q454" s="462"/>
      <c r="R454" s="462"/>
      <c r="S454" s="462"/>
      <c r="U454" s="6"/>
      <c r="V454" s="6"/>
      <c r="W454" s="6"/>
      <c r="X454" s="6"/>
      <c r="Y454" s="6"/>
      <c r="Z454" s="6"/>
      <c r="AA454" s="6"/>
      <c r="AB454" s="6"/>
      <c r="AC454" s="6"/>
      <c r="AD454" s="6"/>
      <c r="AE454" s="6"/>
      <c r="AF454" s="6"/>
      <c r="AG454" s="6"/>
      <c r="AH454" s="6"/>
      <c r="AI454" s="6"/>
      <c r="AJ454" s="6"/>
      <c r="AK454" s="6"/>
      <c r="AL454" s="6"/>
    </row>
    <row r="455" spans="2:38" x14ac:dyDescent="0.2">
      <c r="B455" s="462"/>
      <c r="C455" s="462"/>
      <c r="D455" s="462"/>
      <c r="E455" s="462"/>
      <c r="F455" s="462"/>
      <c r="G455" s="462"/>
      <c r="H455" s="462"/>
      <c r="I455" s="462"/>
      <c r="J455" s="462"/>
      <c r="K455" s="462"/>
      <c r="L455" s="462"/>
      <c r="M455" s="462"/>
      <c r="N455" s="462"/>
      <c r="O455" s="462"/>
      <c r="P455" s="462"/>
      <c r="Q455" s="462"/>
      <c r="R455" s="462"/>
      <c r="S455" s="462"/>
      <c r="U455" s="6"/>
      <c r="V455" s="6"/>
      <c r="W455" s="6"/>
      <c r="X455" s="6"/>
      <c r="Y455" s="6"/>
      <c r="Z455" s="6"/>
      <c r="AA455" s="6"/>
      <c r="AB455" s="6"/>
      <c r="AC455" s="6"/>
      <c r="AD455" s="6"/>
      <c r="AE455" s="6"/>
      <c r="AF455" s="6"/>
      <c r="AG455" s="6"/>
      <c r="AH455" s="6"/>
      <c r="AI455" s="6"/>
      <c r="AJ455" s="6"/>
      <c r="AK455" s="6"/>
      <c r="AL455" s="6"/>
    </row>
    <row r="456" spans="2:38" x14ac:dyDescent="0.2">
      <c r="B456" s="462"/>
      <c r="C456" s="462"/>
      <c r="D456" s="462"/>
      <c r="E456" s="462"/>
      <c r="F456" s="462"/>
      <c r="G456" s="462"/>
      <c r="H456" s="462"/>
      <c r="I456" s="462"/>
      <c r="J456" s="462"/>
      <c r="K456" s="462"/>
      <c r="L456" s="462"/>
      <c r="M456" s="462"/>
      <c r="N456" s="462"/>
      <c r="O456" s="462"/>
      <c r="P456" s="462"/>
      <c r="Q456" s="462"/>
      <c r="R456" s="462"/>
      <c r="S456" s="462"/>
      <c r="U456" s="6"/>
      <c r="V456" s="6"/>
      <c r="W456" s="6"/>
      <c r="X456" s="6"/>
      <c r="Y456" s="6"/>
      <c r="Z456" s="6"/>
      <c r="AA456" s="6"/>
      <c r="AB456" s="6"/>
      <c r="AC456" s="6"/>
      <c r="AD456" s="6"/>
      <c r="AE456" s="6"/>
      <c r="AF456" s="6"/>
      <c r="AG456" s="6"/>
      <c r="AH456" s="6"/>
      <c r="AI456" s="6"/>
      <c r="AJ456" s="6"/>
      <c r="AK456" s="6"/>
      <c r="AL456" s="6"/>
    </row>
    <row r="457" spans="2:38" x14ac:dyDescent="0.2">
      <c r="B457" s="462"/>
      <c r="C457" s="462"/>
      <c r="D457" s="462"/>
      <c r="E457" s="462"/>
      <c r="F457" s="462"/>
      <c r="G457" s="462"/>
      <c r="H457" s="462"/>
      <c r="I457" s="462"/>
      <c r="J457" s="462"/>
      <c r="K457" s="462"/>
      <c r="L457" s="462"/>
      <c r="M457" s="462"/>
      <c r="N457" s="462"/>
      <c r="O457" s="462"/>
      <c r="P457" s="462"/>
      <c r="Q457" s="462"/>
      <c r="R457" s="462"/>
      <c r="S457" s="462"/>
      <c r="U457" s="6"/>
      <c r="V457" s="6"/>
      <c r="W457" s="6"/>
      <c r="X457" s="6"/>
      <c r="Y457" s="6"/>
      <c r="Z457" s="6"/>
      <c r="AA457" s="6"/>
      <c r="AB457" s="6"/>
      <c r="AC457" s="6"/>
      <c r="AD457" s="6"/>
      <c r="AE457" s="6"/>
      <c r="AF457" s="6"/>
      <c r="AG457" s="6"/>
      <c r="AH457" s="6"/>
      <c r="AI457" s="6"/>
      <c r="AJ457" s="6"/>
      <c r="AK457" s="6"/>
      <c r="AL457" s="6"/>
    </row>
    <row r="458" spans="2:38" x14ac:dyDescent="0.2">
      <c r="B458" s="462"/>
      <c r="C458" s="462"/>
      <c r="D458" s="462"/>
      <c r="E458" s="462"/>
      <c r="F458" s="462"/>
      <c r="G458" s="462"/>
      <c r="H458" s="462"/>
      <c r="I458" s="462"/>
      <c r="J458" s="462"/>
      <c r="K458" s="462"/>
      <c r="L458" s="462"/>
      <c r="M458" s="462"/>
      <c r="N458" s="462"/>
      <c r="O458" s="462"/>
      <c r="P458" s="462"/>
      <c r="Q458" s="462"/>
      <c r="R458" s="462"/>
      <c r="S458" s="462"/>
      <c r="U458" s="6"/>
      <c r="V458" s="6"/>
      <c r="W458" s="6"/>
      <c r="X458" s="6"/>
      <c r="Y458" s="6"/>
      <c r="Z458" s="6"/>
      <c r="AA458" s="6"/>
      <c r="AB458" s="6"/>
      <c r="AC458" s="6"/>
      <c r="AD458" s="6"/>
      <c r="AE458" s="6"/>
      <c r="AF458" s="6"/>
      <c r="AG458" s="6"/>
      <c r="AH458" s="6"/>
      <c r="AI458" s="6"/>
      <c r="AJ458" s="6"/>
      <c r="AK458" s="6"/>
      <c r="AL458" s="6"/>
    </row>
    <row r="459" spans="2:38" x14ac:dyDescent="0.2">
      <c r="B459" s="462"/>
      <c r="C459" s="462"/>
      <c r="D459" s="462"/>
      <c r="E459" s="462"/>
      <c r="F459" s="462"/>
      <c r="G459" s="462"/>
      <c r="H459" s="462"/>
      <c r="I459" s="462"/>
      <c r="J459" s="462"/>
      <c r="K459" s="462"/>
      <c r="L459" s="462"/>
      <c r="M459" s="462"/>
      <c r="N459" s="462"/>
      <c r="O459" s="462"/>
      <c r="P459" s="462"/>
      <c r="Q459" s="462"/>
      <c r="R459" s="462"/>
      <c r="S459" s="462"/>
      <c r="U459" s="6"/>
      <c r="V459" s="6"/>
      <c r="W459" s="6"/>
      <c r="X459" s="6"/>
      <c r="Y459" s="6"/>
      <c r="Z459" s="6"/>
      <c r="AA459" s="6"/>
      <c r="AB459" s="6"/>
      <c r="AC459" s="6"/>
      <c r="AD459" s="6"/>
      <c r="AE459" s="6"/>
      <c r="AF459" s="6"/>
      <c r="AG459" s="6"/>
      <c r="AH459" s="6"/>
      <c r="AI459" s="6"/>
      <c r="AJ459" s="6"/>
      <c r="AK459" s="6"/>
      <c r="AL459" s="6"/>
    </row>
    <row r="460" spans="2:38" x14ac:dyDescent="0.2">
      <c r="B460" s="462"/>
      <c r="C460" s="462"/>
      <c r="D460" s="462"/>
      <c r="E460" s="462"/>
      <c r="F460" s="462"/>
      <c r="G460" s="462"/>
      <c r="H460" s="462"/>
      <c r="I460" s="462"/>
      <c r="J460" s="462"/>
      <c r="K460" s="462"/>
      <c r="L460" s="462"/>
      <c r="M460" s="462"/>
      <c r="N460" s="462"/>
      <c r="O460" s="462"/>
      <c r="P460" s="462"/>
      <c r="Q460" s="462"/>
      <c r="R460" s="462"/>
      <c r="S460" s="462"/>
      <c r="U460" s="6"/>
      <c r="V460" s="6"/>
      <c r="W460" s="6"/>
      <c r="X460" s="6"/>
      <c r="Y460" s="6"/>
      <c r="Z460" s="6"/>
      <c r="AA460" s="6"/>
      <c r="AB460" s="6"/>
      <c r="AC460" s="6"/>
      <c r="AD460" s="6"/>
      <c r="AE460" s="6"/>
      <c r="AF460" s="6"/>
      <c r="AG460" s="6"/>
      <c r="AH460" s="6"/>
      <c r="AI460" s="6"/>
      <c r="AJ460" s="6"/>
      <c r="AK460" s="6"/>
      <c r="AL460" s="6"/>
    </row>
    <row r="461" spans="2:38" x14ac:dyDescent="0.2">
      <c r="B461" s="462"/>
      <c r="C461" s="462"/>
      <c r="D461" s="462"/>
      <c r="E461" s="462"/>
      <c r="F461" s="462"/>
      <c r="G461" s="462"/>
      <c r="H461" s="462"/>
      <c r="I461" s="462"/>
      <c r="J461" s="462"/>
      <c r="K461" s="462"/>
      <c r="L461" s="462"/>
      <c r="M461" s="462"/>
      <c r="N461" s="462"/>
      <c r="O461" s="462"/>
      <c r="P461" s="462"/>
      <c r="Q461" s="462"/>
      <c r="R461" s="462"/>
      <c r="S461" s="462"/>
      <c r="U461" s="6"/>
      <c r="V461" s="6"/>
      <c r="W461" s="6"/>
      <c r="X461" s="6"/>
      <c r="Y461" s="6"/>
      <c r="Z461" s="6"/>
      <c r="AA461" s="6"/>
      <c r="AB461" s="6"/>
      <c r="AC461" s="6"/>
      <c r="AD461" s="6"/>
      <c r="AE461" s="6"/>
      <c r="AF461" s="6"/>
      <c r="AG461" s="6"/>
      <c r="AH461" s="6"/>
      <c r="AI461" s="6"/>
      <c r="AJ461" s="6"/>
      <c r="AK461" s="6"/>
      <c r="AL461" s="6"/>
    </row>
    <row r="462" spans="2:38" x14ac:dyDescent="0.2">
      <c r="B462" s="462"/>
      <c r="C462" s="462"/>
      <c r="D462" s="462"/>
      <c r="E462" s="462"/>
      <c r="F462" s="462"/>
      <c r="G462" s="462"/>
      <c r="H462" s="462"/>
      <c r="I462" s="462"/>
      <c r="J462" s="462"/>
      <c r="K462" s="462"/>
      <c r="L462" s="462"/>
      <c r="M462" s="462"/>
      <c r="N462" s="462"/>
      <c r="O462" s="462"/>
      <c r="P462" s="462"/>
      <c r="Q462" s="462"/>
      <c r="R462" s="462"/>
      <c r="S462" s="462"/>
      <c r="U462" s="6"/>
      <c r="V462" s="6"/>
      <c r="W462" s="6"/>
      <c r="X462" s="6"/>
      <c r="Y462" s="6"/>
      <c r="Z462" s="6"/>
      <c r="AA462" s="6"/>
      <c r="AB462" s="6"/>
      <c r="AC462" s="6"/>
      <c r="AD462" s="6"/>
      <c r="AE462" s="6"/>
      <c r="AF462" s="6"/>
      <c r="AG462" s="6"/>
      <c r="AH462" s="6"/>
      <c r="AI462" s="6"/>
      <c r="AJ462" s="6"/>
      <c r="AK462" s="6"/>
      <c r="AL462" s="6"/>
    </row>
    <row r="463" spans="2:38" x14ac:dyDescent="0.2">
      <c r="B463" s="462"/>
      <c r="C463" s="462"/>
      <c r="D463" s="462"/>
      <c r="E463" s="462"/>
      <c r="F463" s="462"/>
      <c r="G463" s="462"/>
      <c r="H463" s="462"/>
      <c r="I463" s="462"/>
      <c r="J463" s="462"/>
      <c r="K463" s="462"/>
      <c r="L463" s="462"/>
      <c r="M463" s="462"/>
      <c r="N463" s="462"/>
      <c r="O463" s="462"/>
      <c r="P463" s="462"/>
      <c r="Q463" s="462"/>
      <c r="R463" s="462"/>
      <c r="S463" s="462"/>
      <c r="U463" s="6"/>
      <c r="V463" s="6"/>
      <c r="W463" s="6"/>
      <c r="X463" s="6"/>
      <c r="Y463" s="6"/>
      <c r="Z463" s="6"/>
      <c r="AA463" s="6"/>
      <c r="AB463" s="6"/>
      <c r="AC463" s="6"/>
      <c r="AD463" s="6"/>
      <c r="AE463" s="6"/>
      <c r="AF463" s="6"/>
      <c r="AG463" s="6"/>
      <c r="AH463" s="6"/>
      <c r="AI463" s="6"/>
      <c r="AJ463" s="6"/>
      <c r="AK463" s="6"/>
      <c r="AL463" s="6"/>
    </row>
    <row r="464" spans="2:38" x14ac:dyDescent="0.2">
      <c r="B464" s="462"/>
      <c r="C464" s="462"/>
      <c r="D464" s="462"/>
      <c r="E464" s="462"/>
      <c r="F464" s="462"/>
      <c r="G464" s="462"/>
      <c r="H464" s="462"/>
      <c r="I464" s="462"/>
      <c r="J464" s="462"/>
      <c r="K464" s="462"/>
      <c r="L464" s="462"/>
      <c r="M464" s="462"/>
      <c r="N464" s="462"/>
      <c r="O464" s="462"/>
      <c r="P464" s="462"/>
      <c r="Q464" s="462"/>
      <c r="R464" s="462"/>
      <c r="S464" s="462"/>
      <c r="U464" s="6"/>
      <c r="V464" s="6"/>
      <c r="W464" s="6"/>
      <c r="X464" s="6"/>
      <c r="Y464" s="6"/>
      <c r="Z464" s="6"/>
      <c r="AA464" s="6"/>
      <c r="AB464" s="6"/>
      <c r="AC464" s="6"/>
      <c r="AD464" s="6"/>
      <c r="AE464" s="6"/>
      <c r="AF464" s="6"/>
      <c r="AG464" s="6"/>
      <c r="AH464" s="6"/>
      <c r="AI464" s="6"/>
      <c r="AJ464" s="6"/>
      <c r="AK464" s="6"/>
      <c r="AL464" s="6"/>
    </row>
    <row r="465" spans="2:38" x14ac:dyDescent="0.2">
      <c r="B465" s="462"/>
      <c r="C465" s="462"/>
      <c r="D465" s="462"/>
      <c r="E465" s="462"/>
      <c r="F465" s="462"/>
      <c r="G465" s="462"/>
      <c r="H465" s="462"/>
      <c r="I465" s="462"/>
      <c r="J465" s="462"/>
      <c r="K465" s="462"/>
      <c r="L465" s="462"/>
      <c r="M465" s="462"/>
      <c r="N465" s="462"/>
      <c r="O465" s="462"/>
      <c r="P465" s="462"/>
      <c r="Q465" s="462"/>
      <c r="R465" s="462"/>
      <c r="S465" s="462"/>
      <c r="U465" s="6"/>
      <c r="V465" s="6"/>
      <c r="W465" s="6"/>
      <c r="X465" s="6"/>
      <c r="Y465" s="6"/>
      <c r="Z465" s="6"/>
      <c r="AA465" s="6"/>
      <c r="AB465" s="6"/>
      <c r="AC465" s="6"/>
      <c r="AD465" s="6"/>
      <c r="AE465" s="6"/>
      <c r="AF465" s="6"/>
      <c r="AG465" s="6"/>
      <c r="AH465" s="6"/>
      <c r="AI465" s="6"/>
      <c r="AJ465" s="6"/>
      <c r="AK465" s="6"/>
      <c r="AL465" s="6"/>
    </row>
    <row r="466" spans="2:38" x14ac:dyDescent="0.2">
      <c r="B466" s="462"/>
      <c r="C466" s="462"/>
      <c r="D466" s="462"/>
      <c r="E466" s="462"/>
      <c r="F466" s="462"/>
      <c r="G466" s="462"/>
      <c r="H466" s="462"/>
      <c r="I466" s="462"/>
      <c r="J466" s="462"/>
      <c r="K466" s="462"/>
      <c r="L466" s="462"/>
      <c r="M466" s="462"/>
      <c r="N466" s="462"/>
      <c r="O466" s="462"/>
      <c r="P466" s="462"/>
      <c r="Q466" s="462"/>
      <c r="R466" s="462"/>
      <c r="S466" s="462"/>
      <c r="U466" s="6"/>
      <c r="V466" s="6"/>
      <c r="W466" s="6"/>
      <c r="X466" s="6"/>
      <c r="Y466" s="6"/>
      <c r="Z466" s="6"/>
      <c r="AA466" s="6"/>
      <c r="AB466" s="6"/>
      <c r="AC466" s="6"/>
      <c r="AD466" s="6"/>
      <c r="AE466" s="6"/>
      <c r="AF466" s="6"/>
      <c r="AG466" s="6"/>
      <c r="AH466" s="6"/>
      <c r="AI466" s="6"/>
      <c r="AJ466" s="6"/>
      <c r="AK466" s="6"/>
      <c r="AL466" s="6"/>
    </row>
    <row r="467" spans="2:38" x14ac:dyDescent="0.2">
      <c r="B467" s="462"/>
      <c r="C467" s="462"/>
      <c r="D467" s="462"/>
      <c r="E467" s="462"/>
      <c r="F467" s="462"/>
      <c r="G467" s="462"/>
      <c r="H467" s="462"/>
      <c r="I467" s="462"/>
      <c r="J467" s="462"/>
      <c r="K467" s="462"/>
      <c r="L467" s="462"/>
      <c r="M467" s="462"/>
      <c r="N467" s="462"/>
      <c r="O467" s="462"/>
      <c r="P467" s="462"/>
      <c r="Q467" s="462"/>
      <c r="R467" s="462"/>
      <c r="S467" s="462"/>
      <c r="U467" s="6"/>
      <c r="V467" s="6"/>
      <c r="W467" s="6"/>
      <c r="X467" s="6"/>
      <c r="Y467" s="6"/>
      <c r="Z467" s="6"/>
      <c r="AA467" s="6"/>
      <c r="AB467" s="6"/>
      <c r="AC467" s="6"/>
      <c r="AD467" s="6"/>
      <c r="AE467" s="6"/>
      <c r="AF467" s="6"/>
      <c r="AG467" s="6"/>
      <c r="AH467" s="6"/>
      <c r="AI467" s="6"/>
      <c r="AJ467" s="6"/>
      <c r="AK467" s="6"/>
      <c r="AL467" s="6"/>
    </row>
    <row r="468" spans="2:38" x14ac:dyDescent="0.2">
      <c r="B468" s="462"/>
      <c r="C468" s="462"/>
      <c r="D468" s="462"/>
      <c r="E468" s="462"/>
      <c r="F468" s="462"/>
      <c r="G468" s="462"/>
      <c r="H468" s="462"/>
      <c r="I468" s="462"/>
      <c r="J468" s="462"/>
      <c r="K468" s="462"/>
      <c r="L468" s="462"/>
      <c r="M468" s="462"/>
      <c r="N468" s="462"/>
      <c r="O468" s="462"/>
      <c r="P468" s="462"/>
      <c r="Q468" s="462"/>
      <c r="R468" s="462"/>
      <c r="S468" s="462"/>
      <c r="U468" s="6"/>
      <c r="V468" s="6"/>
      <c r="W468" s="6"/>
      <c r="X468" s="6"/>
      <c r="Y468" s="6"/>
      <c r="Z468" s="6"/>
      <c r="AA468" s="6"/>
      <c r="AB468" s="6"/>
      <c r="AC468" s="6"/>
      <c r="AD468" s="6"/>
      <c r="AE468" s="6"/>
      <c r="AF468" s="6"/>
      <c r="AG468" s="6"/>
      <c r="AH468" s="6"/>
      <c r="AI468" s="6"/>
      <c r="AJ468" s="6"/>
      <c r="AK468" s="6"/>
      <c r="AL468" s="6"/>
    </row>
    <row r="469" spans="2:38" x14ac:dyDescent="0.2">
      <c r="B469" s="462"/>
      <c r="C469" s="462"/>
      <c r="D469" s="462"/>
      <c r="E469" s="462"/>
      <c r="F469" s="462"/>
      <c r="G469" s="462"/>
      <c r="H469" s="462"/>
      <c r="I469" s="462"/>
      <c r="J469" s="462"/>
      <c r="K469" s="462"/>
      <c r="L469" s="462"/>
      <c r="M469" s="462"/>
      <c r="N469" s="462"/>
      <c r="O469" s="462"/>
      <c r="P469" s="462"/>
      <c r="Q469" s="462"/>
      <c r="R469" s="462"/>
      <c r="S469" s="462"/>
      <c r="U469" s="6"/>
      <c r="V469" s="6"/>
      <c r="W469" s="6"/>
      <c r="X469" s="6"/>
      <c r="Y469" s="6"/>
      <c r="Z469" s="6"/>
      <c r="AA469" s="6"/>
      <c r="AB469" s="6"/>
      <c r="AC469" s="6"/>
      <c r="AD469" s="6"/>
      <c r="AE469" s="6"/>
      <c r="AF469" s="6"/>
      <c r="AG469" s="6"/>
      <c r="AH469" s="6"/>
      <c r="AI469" s="6"/>
      <c r="AJ469" s="6"/>
      <c r="AK469" s="6"/>
      <c r="AL469" s="6"/>
    </row>
    <row r="470" spans="2:38" x14ac:dyDescent="0.2">
      <c r="B470" s="462"/>
      <c r="C470" s="462"/>
      <c r="D470" s="462"/>
      <c r="E470" s="462"/>
      <c r="F470" s="462"/>
      <c r="G470" s="462"/>
      <c r="H470" s="462"/>
      <c r="I470" s="462"/>
      <c r="J470" s="462"/>
      <c r="K470" s="462"/>
      <c r="L470" s="462"/>
      <c r="M470" s="462"/>
      <c r="N470" s="462"/>
      <c r="O470" s="462"/>
      <c r="P470" s="462"/>
      <c r="Q470" s="462"/>
      <c r="R470" s="462"/>
      <c r="S470" s="462"/>
      <c r="U470" s="6"/>
      <c r="V470" s="6"/>
      <c r="W470" s="6"/>
      <c r="X470" s="6"/>
      <c r="Y470" s="6"/>
      <c r="Z470" s="6"/>
      <c r="AA470" s="6"/>
      <c r="AB470" s="6"/>
      <c r="AC470" s="6"/>
      <c r="AD470" s="6"/>
      <c r="AE470" s="6"/>
      <c r="AF470" s="6"/>
      <c r="AG470" s="6"/>
      <c r="AH470" s="6"/>
      <c r="AI470" s="6"/>
      <c r="AJ470" s="6"/>
      <c r="AK470" s="6"/>
      <c r="AL470" s="6"/>
    </row>
    <row r="471" spans="2:38" x14ac:dyDescent="0.2">
      <c r="B471" s="462"/>
      <c r="C471" s="462"/>
      <c r="D471" s="462"/>
      <c r="E471" s="462"/>
      <c r="F471" s="462"/>
      <c r="G471" s="462"/>
      <c r="H471" s="462"/>
      <c r="I471" s="462"/>
      <c r="J471" s="462"/>
      <c r="K471" s="462"/>
      <c r="L471" s="462"/>
      <c r="M471" s="462"/>
      <c r="N471" s="462"/>
      <c r="O471" s="462"/>
      <c r="P471" s="462"/>
      <c r="Q471" s="462"/>
      <c r="R471" s="462"/>
      <c r="S471" s="462"/>
      <c r="U471" s="6"/>
      <c r="V471" s="6"/>
      <c r="W471" s="6"/>
      <c r="X471" s="6"/>
      <c r="Y471" s="6"/>
      <c r="Z471" s="6"/>
      <c r="AA471" s="6"/>
      <c r="AB471" s="6"/>
      <c r="AC471" s="6"/>
      <c r="AD471" s="6"/>
      <c r="AE471" s="6"/>
      <c r="AF471" s="6"/>
      <c r="AG471" s="6"/>
      <c r="AH471" s="6"/>
      <c r="AI471" s="6"/>
      <c r="AJ471" s="6"/>
      <c r="AK471" s="6"/>
      <c r="AL471" s="6"/>
    </row>
    <row r="472" spans="2:38" x14ac:dyDescent="0.2">
      <c r="B472" s="462"/>
      <c r="C472" s="462"/>
      <c r="D472" s="462"/>
      <c r="E472" s="462"/>
      <c r="F472" s="462"/>
      <c r="G472" s="462"/>
      <c r="H472" s="462"/>
      <c r="I472" s="462"/>
      <c r="J472" s="462"/>
      <c r="K472" s="462"/>
      <c r="L472" s="462"/>
      <c r="M472" s="462"/>
      <c r="N472" s="462"/>
      <c r="O472" s="462"/>
      <c r="P472" s="462"/>
      <c r="Q472" s="462"/>
      <c r="R472" s="462"/>
      <c r="S472" s="462"/>
      <c r="U472" s="6"/>
      <c r="V472" s="6"/>
      <c r="W472" s="6"/>
      <c r="X472" s="6"/>
      <c r="Y472" s="6"/>
      <c r="Z472" s="6"/>
      <c r="AA472" s="6"/>
      <c r="AB472" s="6"/>
      <c r="AC472" s="6"/>
      <c r="AD472" s="6"/>
      <c r="AE472" s="6"/>
      <c r="AF472" s="6"/>
      <c r="AG472" s="6"/>
      <c r="AH472" s="6"/>
      <c r="AI472" s="6"/>
      <c r="AJ472" s="6"/>
      <c r="AK472" s="6"/>
      <c r="AL472" s="6"/>
    </row>
    <row r="473" spans="2:38" x14ac:dyDescent="0.2">
      <c r="B473" s="462"/>
      <c r="C473" s="462"/>
      <c r="D473" s="462"/>
      <c r="E473" s="462"/>
      <c r="F473" s="462"/>
      <c r="G473" s="462"/>
      <c r="H473" s="462"/>
      <c r="I473" s="462"/>
      <c r="J473" s="462"/>
      <c r="K473" s="462"/>
      <c r="L473" s="462"/>
      <c r="M473" s="462"/>
      <c r="N473" s="462"/>
      <c r="O473" s="462"/>
      <c r="P473" s="462"/>
      <c r="Q473" s="462"/>
      <c r="R473" s="462"/>
      <c r="S473" s="462"/>
      <c r="U473" s="6"/>
      <c r="V473" s="6"/>
      <c r="W473" s="6"/>
      <c r="X473" s="6"/>
      <c r="Y473" s="6"/>
      <c r="Z473" s="6"/>
      <c r="AA473" s="6"/>
      <c r="AB473" s="6"/>
      <c r="AC473" s="6"/>
      <c r="AD473" s="6"/>
      <c r="AE473" s="6"/>
      <c r="AF473" s="6"/>
      <c r="AG473" s="6"/>
      <c r="AH473" s="6"/>
      <c r="AI473" s="6"/>
      <c r="AJ473" s="6"/>
      <c r="AK473" s="6"/>
      <c r="AL473" s="6"/>
    </row>
    <row r="474" spans="2:38" x14ac:dyDescent="0.2">
      <c r="B474" s="462"/>
      <c r="C474" s="462"/>
      <c r="D474" s="462"/>
      <c r="E474" s="462"/>
      <c r="F474" s="462"/>
      <c r="G474" s="462"/>
      <c r="H474" s="462"/>
      <c r="I474" s="462"/>
      <c r="J474" s="462"/>
      <c r="K474" s="462"/>
      <c r="L474" s="462"/>
      <c r="M474" s="462"/>
      <c r="N474" s="462"/>
      <c r="O474" s="462"/>
      <c r="P474" s="462"/>
      <c r="Q474" s="462"/>
      <c r="R474" s="462"/>
      <c r="S474" s="462"/>
      <c r="U474" s="6"/>
      <c r="V474" s="6"/>
      <c r="W474" s="6"/>
      <c r="X474" s="6"/>
      <c r="Y474" s="6"/>
      <c r="Z474" s="6"/>
      <c r="AA474" s="6"/>
      <c r="AB474" s="6"/>
      <c r="AC474" s="6"/>
      <c r="AD474" s="6"/>
      <c r="AE474" s="6"/>
      <c r="AF474" s="6"/>
      <c r="AG474" s="6"/>
      <c r="AH474" s="6"/>
      <c r="AI474" s="6"/>
      <c r="AJ474" s="6"/>
      <c r="AK474" s="6"/>
      <c r="AL474" s="6"/>
    </row>
    <row r="475" spans="2:38" x14ac:dyDescent="0.2">
      <c r="B475" s="462"/>
      <c r="C475" s="462"/>
      <c r="D475" s="462"/>
      <c r="E475" s="462"/>
      <c r="F475" s="462"/>
      <c r="G475" s="462"/>
      <c r="H475" s="462"/>
      <c r="I475" s="462"/>
      <c r="J475" s="462"/>
      <c r="K475" s="462"/>
      <c r="L475" s="462"/>
      <c r="M475" s="462"/>
      <c r="N475" s="462"/>
      <c r="O475" s="462"/>
      <c r="P475" s="462"/>
      <c r="Q475" s="462"/>
      <c r="R475" s="462"/>
      <c r="S475" s="462"/>
      <c r="U475" s="6"/>
      <c r="V475" s="6"/>
      <c r="W475" s="6"/>
      <c r="X475" s="6"/>
      <c r="Y475" s="6"/>
      <c r="Z475" s="6"/>
      <c r="AA475" s="6"/>
      <c r="AB475" s="6"/>
      <c r="AC475" s="6"/>
      <c r="AD475" s="6"/>
      <c r="AE475" s="6"/>
      <c r="AF475" s="6"/>
      <c r="AG475" s="6"/>
      <c r="AH475" s="6"/>
      <c r="AI475" s="6"/>
      <c r="AJ475" s="6"/>
      <c r="AK475" s="6"/>
      <c r="AL475" s="6"/>
    </row>
    <row r="476" spans="2:38" x14ac:dyDescent="0.2">
      <c r="B476" s="462"/>
      <c r="C476" s="462"/>
      <c r="D476" s="462"/>
      <c r="E476" s="462"/>
      <c r="F476" s="462"/>
      <c r="G476" s="462"/>
      <c r="H476" s="462"/>
      <c r="I476" s="462"/>
      <c r="J476" s="462"/>
      <c r="K476" s="462"/>
      <c r="L476" s="462"/>
      <c r="M476" s="462"/>
      <c r="N476" s="462"/>
      <c r="O476" s="462"/>
      <c r="P476" s="462"/>
      <c r="Q476" s="462"/>
      <c r="R476" s="462"/>
      <c r="S476" s="462"/>
      <c r="U476" s="6"/>
      <c r="V476" s="6"/>
      <c r="W476" s="6"/>
      <c r="X476" s="6"/>
      <c r="Y476" s="6"/>
      <c r="Z476" s="6"/>
      <c r="AA476" s="6"/>
      <c r="AB476" s="6"/>
      <c r="AC476" s="6"/>
      <c r="AD476" s="6"/>
      <c r="AE476" s="6"/>
      <c r="AF476" s="6"/>
      <c r="AG476" s="6"/>
      <c r="AH476" s="6"/>
      <c r="AI476" s="6"/>
      <c r="AJ476" s="6"/>
      <c r="AK476" s="6"/>
      <c r="AL476" s="6"/>
    </row>
    <row r="477" spans="2:38" x14ac:dyDescent="0.2">
      <c r="B477" s="462"/>
      <c r="C477" s="462"/>
      <c r="D477" s="462"/>
      <c r="E477" s="462"/>
      <c r="F477" s="462"/>
      <c r="G477" s="462"/>
      <c r="H477" s="462"/>
      <c r="I477" s="462"/>
      <c r="J477" s="462"/>
      <c r="K477" s="462"/>
      <c r="L477" s="462"/>
      <c r="M477" s="462"/>
      <c r="N477" s="462"/>
      <c r="O477" s="462"/>
      <c r="P477" s="462"/>
      <c r="Q477" s="462"/>
      <c r="R477" s="462"/>
      <c r="S477" s="462"/>
      <c r="U477" s="6"/>
      <c r="V477" s="6"/>
      <c r="W477" s="6"/>
      <c r="X477" s="6"/>
      <c r="Y477" s="6"/>
      <c r="Z477" s="6"/>
      <c r="AA477" s="6"/>
      <c r="AB477" s="6"/>
      <c r="AC477" s="6"/>
      <c r="AD477" s="6"/>
      <c r="AE477" s="6"/>
      <c r="AF477" s="6"/>
      <c r="AG477" s="6"/>
      <c r="AH477" s="6"/>
      <c r="AI477" s="6"/>
      <c r="AJ477" s="6"/>
      <c r="AK477" s="6"/>
      <c r="AL477" s="6"/>
    </row>
    <row r="478" spans="2:38" x14ac:dyDescent="0.2">
      <c r="B478" s="462"/>
      <c r="C478" s="462"/>
      <c r="D478" s="462"/>
      <c r="E478" s="462"/>
      <c r="F478" s="462"/>
      <c r="G478" s="462"/>
      <c r="H478" s="462"/>
      <c r="I478" s="462"/>
      <c r="J478" s="462"/>
      <c r="K478" s="462"/>
      <c r="L478" s="462"/>
      <c r="M478" s="462"/>
      <c r="N478" s="462"/>
      <c r="O478" s="462"/>
      <c r="P478" s="462"/>
      <c r="Q478" s="462"/>
      <c r="R478" s="462"/>
      <c r="S478" s="462"/>
      <c r="U478" s="6"/>
      <c r="V478" s="6"/>
      <c r="W478" s="6"/>
      <c r="X478" s="6"/>
      <c r="Y478" s="6"/>
      <c r="Z478" s="6"/>
      <c r="AA478" s="6"/>
      <c r="AB478" s="6"/>
      <c r="AC478" s="6"/>
      <c r="AD478" s="6"/>
      <c r="AE478" s="6"/>
      <c r="AF478" s="6"/>
      <c r="AG478" s="6"/>
      <c r="AH478" s="6"/>
      <c r="AI478" s="6"/>
      <c r="AJ478" s="6"/>
      <c r="AK478" s="6"/>
      <c r="AL478" s="6"/>
    </row>
    <row r="479" spans="2:38" x14ac:dyDescent="0.2">
      <c r="B479" s="462"/>
      <c r="C479" s="462"/>
      <c r="D479" s="462"/>
      <c r="E479" s="462"/>
      <c r="F479" s="462"/>
      <c r="G479" s="462"/>
      <c r="H479" s="462"/>
      <c r="I479" s="462"/>
      <c r="J479" s="462"/>
      <c r="K479" s="462"/>
      <c r="L479" s="462"/>
      <c r="M479" s="462"/>
      <c r="N479" s="462"/>
      <c r="O479" s="462"/>
      <c r="P479" s="462"/>
      <c r="Q479" s="462"/>
      <c r="R479" s="462"/>
      <c r="S479" s="462"/>
      <c r="U479" s="6"/>
      <c r="V479" s="6"/>
      <c r="W479" s="6"/>
      <c r="X479" s="6"/>
      <c r="Y479" s="6"/>
      <c r="Z479" s="6"/>
      <c r="AA479" s="6"/>
      <c r="AB479" s="6"/>
      <c r="AC479" s="6"/>
      <c r="AD479" s="6"/>
      <c r="AE479" s="6"/>
      <c r="AF479" s="6"/>
      <c r="AG479" s="6"/>
      <c r="AH479" s="6"/>
      <c r="AI479" s="6"/>
      <c r="AJ479" s="6"/>
      <c r="AK479" s="6"/>
      <c r="AL479" s="6"/>
    </row>
    <row r="480" spans="2:38" x14ac:dyDescent="0.2">
      <c r="B480" s="462"/>
      <c r="C480" s="462"/>
      <c r="D480" s="462"/>
      <c r="E480" s="462"/>
      <c r="F480" s="462"/>
      <c r="G480" s="462"/>
      <c r="H480" s="462"/>
      <c r="I480" s="462"/>
      <c r="J480" s="462"/>
      <c r="K480" s="462"/>
      <c r="L480" s="462"/>
      <c r="M480" s="462"/>
      <c r="N480" s="462"/>
      <c r="O480" s="462"/>
      <c r="P480" s="462"/>
      <c r="Q480" s="462"/>
      <c r="R480" s="462"/>
      <c r="S480" s="462"/>
      <c r="U480" s="6"/>
      <c r="V480" s="6"/>
      <c r="W480" s="6"/>
      <c r="X480" s="6"/>
      <c r="Y480" s="6"/>
      <c r="Z480" s="6"/>
      <c r="AA480" s="6"/>
      <c r="AB480" s="6"/>
      <c r="AC480" s="6"/>
      <c r="AD480" s="6"/>
      <c r="AE480" s="6"/>
      <c r="AF480" s="6"/>
      <c r="AG480" s="6"/>
      <c r="AH480" s="6"/>
      <c r="AI480" s="6"/>
      <c r="AJ480" s="6"/>
      <c r="AK480" s="6"/>
      <c r="AL480" s="6"/>
    </row>
    <row r="481" spans="2:38" x14ac:dyDescent="0.2">
      <c r="B481" s="462"/>
      <c r="C481" s="462"/>
      <c r="D481" s="462"/>
      <c r="E481" s="462"/>
      <c r="F481" s="462"/>
      <c r="G481" s="462"/>
      <c r="H481" s="462"/>
      <c r="I481" s="462"/>
      <c r="J481" s="462"/>
      <c r="K481" s="462"/>
      <c r="L481" s="462"/>
      <c r="M481" s="462"/>
      <c r="N481" s="462"/>
      <c r="O481" s="462"/>
      <c r="P481" s="462"/>
      <c r="Q481" s="462"/>
      <c r="R481" s="462"/>
      <c r="S481" s="462"/>
      <c r="U481" s="6"/>
      <c r="V481" s="6"/>
      <c r="W481" s="6"/>
      <c r="X481" s="6"/>
      <c r="Y481" s="6"/>
      <c r="Z481" s="6"/>
      <c r="AA481" s="6"/>
      <c r="AB481" s="6"/>
      <c r="AC481" s="6"/>
      <c r="AD481" s="6"/>
      <c r="AE481" s="6"/>
      <c r="AF481" s="6"/>
      <c r="AG481" s="6"/>
      <c r="AH481" s="6"/>
      <c r="AI481" s="6"/>
      <c r="AJ481" s="6"/>
      <c r="AK481" s="6"/>
      <c r="AL481" s="6"/>
    </row>
    <row r="482" spans="2:38" x14ac:dyDescent="0.2">
      <c r="B482" s="462"/>
      <c r="C482" s="462"/>
      <c r="D482" s="462"/>
      <c r="E482" s="462"/>
      <c r="F482" s="462"/>
      <c r="G482" s="462"/>
      <c r="H482" s="462"/>
      <c r="I482" s="462"/>
      <c r="J482" s="462"/>
      <c r="K482" s="462"/>
      <c r="L482" s="462"/>
      <c r="M482" s="462"/>
      <c r="N482" s="462"/>
      <c r="O482" s="462"/>
      <c r="P482" s="462"/>
      <c r="Q482" s="462"/>
      <c r="R482" s="462"/>
      <c r="S482" s="462"/>
      <c r="U482" s="6"/>
      <c r="V482" s="6"/>
      <c r="W482" s="6"/>
      <c r="X482" s="6"/>
      <c r="Y482" s="6"/>
      <c r="Z482" s="6"/>
      <c r="AA482" s="6"/>
      <c r="AB482" s="6"/>
      <c r="AC482" s="6"/>
      <c r="AD482" s="6"/>
      <c r="AE482" s="6"/>
      <c r="AF482" s="6"/>
      <c r="AG482" s="6"/>
      <c r="AH482" s="6"/>
      <c r="AI482" s="6"/>
      <c r="AJ482" s="6"/>
      <c r="AK482" s="6"/>
      <c r="AL482" s="6"/>
    </row>
    <row r="483" spans="2:38" x14ac:dyDescent="0.2">
      <c r="B483" s="462"/>
      <c r="C483" s="462"/>
      <c r="D483" s="462"/>
      <c r="E483" s="462"/>
      <c r="F483" s="462"/>
      <c r="G483" s="462"/>
      <c r="H483" s="462"/>
      <c r="I483" s="462"/>
      <c r="J483" s="462"/>
      <c r="K483" s="462"/>
      <c r="L483" s="462"/>
      <c r="M483" s="462"/>
      <c r="N483" s="462"/>
      <c r="O483" s="462"/>
      <c r="P483" s="462"/>
      <c r="Q483" s="462"/>
      <c r="R483" s="462"/>
      <c r="S483" s="462"/>
      <c r="U483" s="6"/>
      <c r="V483" s="6"/>
      <c r="W483" s="6"/>
      <c r="X483" s="6"/>
      <c r="Y483" s="6"/>
      <c r="Z483" s="6"/>
      <c r="AA483" s="6"/>
      <c r="AB483" s="6"/>
      <c r="AC483" s="6"/>
      <c r="AD483" s="6"/>
      <c r="AE483" s="6"/>
      <c r="AF483" s="6"/>
      <c r="AG483" s="6"/>
      <c r="AH483" s="6"/>
      <c r="AI483" s="6"/>
      <c r="AJ483" s="6"/>
      <c r="AK483" s="6"/>
      <c r="AL483" s="6"/>
    </row>
  </sheetData>
  <pageMargins left="0.31496062992125984" right="0.31496062992125984" top="0.55118110236220474" bottom="0.94488188976377963" header="0.31496062992125984" footer="0.31496062992125984"/>
  <pageSetup paperSize="9" scale="80" orientation="landscape" r:id="rId1"/>
  <headerFooter>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94"/>
  <sheetViews>
    <sheetView zoomScaleNormal="100" zoomScaleSheetLayoutView="75" workbookViewId="0">
      <pane xSplit="1" ySplit="11" topLeftCell="B12" activePane="bottomRight" state="frozen"/>
      <selection activeCell="A180" sqref="A180"/>
      <selection pane="topRight" activeCell="A180" sqref="A180"/>
      <selection pane="bottomLeft" activeCell="A180" sqref="A180"/>
      <selection pane="bottomRight"/>
    </sheetView>
  </sheetViews>
  <sheetFormatPr defaultColWidth="9.109375" defaultRowHeight="10.199999999999999" x14ac:dyDescent="0.2"/>
  <cols>
    <col min="1" max="1" width="26.44140625" style="5" customWidth="1"/>
    <col min="2" max="2" width="12.109375" style="5" customWidth="1"/>
    <col min="3" max="4" width="12.5546875" style="5" customWidth="1"/>
    <col min="5" max="5" width="13.44140625" style="5" bestFit="1" customWidth="1"/>
    <col min="6" max="6" width="13.5546875" style="5" customWidth="1"/>
    <col min="7" max="7" width="13.109375" style="5" customWidth="1"/>
    <col min="8" max="9" width="12" style="5" customWidth="1"/>
    <col min="10" max="11" width="13.44140625" style="5" customWidth="1"/>
    <col min="12" max="12" width="11.88671875" style="5" customWidth="1"/>
    <col min="13" max="13" width="14.109375" style="5" customWidth="1"/>
    <col min="14" max="14" width="11.5546875" style="5" customWidth="1"/>
    <col min="15" max="15" width="12.88671875" style="5" customWidth="1"/>
    <col min="16" max="16" width="9.109375" style="5"/>
    <col min="17" max="17" width="12.109375" style="5" customWidth="1"/>
    <col min="18" max="19" width="12.5546875" style="5" customWidth="1"/>
    <col min="20" max="20" width="13.44140625" style="5" bestFit="1" customWidth="1"/>
    <col min="21" max="21" width="13.5546875" style="5" customWidth="1"/>
    <col min="22" max="22" width="13.109375" style="5" customWidth="1"/>
    <col min="23" max="24" width="12" style="5" customWidth="1"/>
    <col min="25" max="26" width="13.44140625" style="5" customWidth="1"/>
    <col min="27" max="27" width="11.88671875" style="5" customWidth="1"/>
    <col min="28" max="28" width="14.109375" style="5" customWidth="1"/>
    <col min="29" max="29" width="11.5546875" style="5" customWidth="1"/>
    <col min="30" max="30" width="12.88671875" style="5" customWidth="1"/>
    <col min="31" max="16384" width="9.109375" style="5"/>
  </cols>
  <sheetData>
    <row r="1" spans="1:30" s="243" customFormat="1" ht="15" customHeight="1" x14ac:dyDescent="0.25">
      <c r="A1" s="245" t="s">
        <v>167</v>
      </c>
      <c r="B1" s="244"/>
      <c r="C1" s="244"/>
      <c r="D1" s="244"/>
      <c r="E1" s="244"/>
      <c r="F1" s="244"/>
      <c r="H1" s="244"/>
      <c r="I1" s="244"/>
    </row>
    <row r="2" spans="1:30" s="241" customFormat="1" ht="15" customHeight="1" x14ac:dyDescent="0.25">
      <c r="A2" s="358" t="s">
        <v>339</v>
      </c>
      <c r="B2" s="242"/>
      <c r="C2" s="242"/>
      <c r="D2" s="242"/>
      <c r="E2" s="242"/>
      <c r="F2" s="242"/>
      <c r="G2" s="242"/>
      <c r="H2" s="242"/>
      <c r="I2" s="242"/>
    </row>
    <row r="3" spans="1:30" s="239" customFormat="1" ht="15" customHeight="1" x14ac:dyDescent="0.3">
      <c r="A3" s="359" t="s">
        <v>340</v>
      </c>
      <c r="B3" s="240"/>
      <c r="C3" s="240"/>
      <c r="D3" s="240"/>
      <c r="E3" s="240"/>
      <c r="F3" s="240"/>
      <c r="G3" s="240"/>
      <c r="H3" s="240"/>
      <c r="I3" s="240"/>
    </row>
    <row r="4" spans="1:30" s="233" customFormat="1" ht="15" customHeight="1" x14ac:dyDescent="0.25">
      <c r="A4" s="238" t="s">
        <v>90</v>
      </c>
      <c r="B4" s="236"/>
      <c r="C4" s="236"/>
      <c r="D4" s="236"/>
      <c r="E4" s="236"/>
      <c r="F4" s="236"/>
      <c r="G4" s="236"/>
      <c r="H4" s="236"/>
      <c r="I4" s="236"/>
    </row>
    <row r="5" spans="1:30" s="233" customFormat="1" ht="15" customHeight="1" x14ac:dyDescent="0.25">
      <c r="A5" s="237" t="s">
        <v>94</v>
      </c>
      <c r="B5" s="236"/>
      <c r="C5" s="236"/>
      <c r="D5" s="236"/>
      <c r="M5" s="235"/>
      <c r="N5" s="235"/>
      <c r="O5" s="234"/>
    </row>
    <row r="6" spans="1:30" s="18" customFormat="1" ht="15" customHeight="1" x14ac:dyDescent="0.2">
      <c r="M6" s="232"/>
      <c r="N6" s="232"/>
      <c r="O6" s="15" t="s">
        <v>300</v>
      </c>
      <c r="AB6" s="232"/>
      <c r="AC6" s="232"/>
      <c r="AD6" s="232" t="s">
        <v>1</v>
      </c>
    </row>
    <row r="7" spans="1:30" s="231" customFormat="1" ht="15" customHeight="1" x14ac:dyDescent="0.2">
      <c r="O7" s="35" t="s">
        <v>301</v>
      </c>
      <c r="AD7" s="115" t="s">
        <v>73</v>
      </c>
    </row>
    <row r="8" spans="1:30" s="18" customFormat="1" ht="24" customHeight="1" x14ac:dyDescent="0.2">
      <c r="A8" s="230" t="s">
        <v>234</v>
      </c>
      <c r="B8" s="227" t="s">
        <v>6</v>
      </c>
      <c r="C8" s="227" t="s">
        <v>170</v>
      </c>
      <c r="D8" s="229" t="s">
        <v>235</v>
      </c>
      <c r="E8" s="228" t="s">
        <v>2</v>
      </c>
      <c r="F8" s="227" t="s">
        <v>171</v>
      </c>
      <c r="G8" s="227" t="s">
        <v>7</v>
      </c>
      <c r="H8" s="227" t="s">
        <v>8</v>
      </c>
      <c r="I8" s="227" t="s">
        <v>9</v>
      </c>
      <c r="J8" s="227" t="s">
        <v>172</v>
      </c>
      <c r="K8" s="227" t="s">
        <v>173</v>
      </c>
      <c r="L8" s="227" t="s">
        <v>174</v>
      </c>
      <c r="M8" s="158"/>
      <c r="N8" s="158"/>
      <c r="O8" s="158"/>
      <c r="Q8" s="421" t="s">
        <v>6</v>
      </c>
      <c r="R8" s="421" t="s">
        <v>170</v>
      </c>
      <c r="S8" s="422" t="s">
        <v>308</v>
      </c>
      <c r="T8" s="423" t="s">
        <v>2</v>
      </c>
      <c r="U8" s="421" t="s">
        <v>171</v>
      </c>
      <c r="V8" s="421" t="s">
        <v>7</v>
      </c>
      <c r="W8" s="421" t="s">
        <v>8</v>
      </c>
      <c r="X8" s="421" t="s">
        <v>9</v>
      </c>
      <c r="Y8" s="421" t="s">
        <v>172</v>
      </c>
      <c r="Z8" s="421" t="s">
        <v>173</v>
      </c>
      <c r="AA8" s="421" t="s">
        <v>174</v>
      </c>
      <c r="AB8" s="398"/>
      <c r="AC8" s="398"/>
      <c r="AD8" s="398"/>
    </row>
    <row r="9" spans="1:30" s="18" customFormat="1" ht="79.8" x14ac:dyDescent="0.2">
      <c r="A9" s="225"/>
      <c r="B9" s="103" t="s">
        <v>11</v>
      </c>
      <c r="C9" s="103" t="s">
        <v>178</v>
      </c>
      <c r="D9" s="103" t="s">
        <v>21</v>
      </c>
      <c r="E9" s="103" t="s">
        <v>12</v>
      </c>
      <c r="F9" s="103" t="s">
        <v>13</v>
      </c>
      <c r="G9" s="103" t="s">
        <v>14</v>
      </c>
      <c r="H9" s="103" t="s">
        <v>15</v>
      </c>
      <c r="I9" s="103" t="s">
        <v>16</v>
      </c>
      <c r="J9" s="103" t="s">
        <v>17</v>
      </c>
      <c r="K9" s="103" t="s">
        <v>18</v>
      </c>
      <c r="L9" s="103" t="s">
        <v>19</v>
      </c>
      <c r="M9" s="159" t="s">
        <v>180</v>
      </c>
      <c r="N9" s="159" t="s">
        <v>183</v>
      </c>
      <c r="O9" s="159" t="s">
        <v>40</v>
      </c>
      <c r="Q9" s="419" t="s">
        <v>11</v>
      </c>
      <c r="R9" s="419" t="s">
        <v>178</v>
      </c>
      <c r="S9" s="419" t="s">
        <v>21</v>
      </c>
      <c r="T9" s="419" t="s">
        <v>12</v>
      </c>
      <c r="U9" s="419" t="s">
        <v>13</v>
      </c>
      <c r="V9" s="419" t="s">
        <v>14</v>
      </c>
      <c r="W9" s="419" t="s">
        <v>15</v>
      </c>
      <c r="X9" s="419" t="s">
        <v>16</v>
      </c>
      <c r="Y9" s="419" t="s">
        <v>17</v>
      </c>
      <c r="Z9" s="419" t="s">
        <v>18</v>
      </c>
      <c r="AA9" s="419" t="s">
        <v>19</v>
      </c>
      <c r="AB9" s="404" t="s">
        <v>180</v>
      </c>
      <c r="AC9" s="404" t="s">
        <v>183</v>
      </c>
      <c r="AD9" s="404" t="s">
        <v>40</v>
      </c>
    </row>
    <row r="10" spans="1:30" s="18" customFormat="1" ht="79.8" x14ac:dyDescent="0.2">
      <c r="A10" s="225"/>
      <c r="B10" s="226" t="s">
        <v>74</v>
      </c>
      <c r="C10" s="226" t="s">
        <v>75</v>
      </c>
      <c r="D10" s="226" t="s">
        <v>76</v>
      </c>
      <c r="E10" s="226" t="s">
        <v>77</v>
      </c>
      <c r="F10" s="226" t="s">
        <v>184</v>
      </c>
      <c r="G10" s="226" t="s">
        <v>78</v>
      </c>
      <c r="H10" s="226" t="s">
        <v>79</v>
      </c>
      <c r="I10" s="226" t="s">
        <v>80</v>
      </c>
      <c r="J10" s="226" t="s">
        <v>81</v>
      </c>
      <c r="K10" s="226" t="s">
        <v>82</v>
      </c>
      <c r="L10" s="226" t="s">
        <v>83</v>
      </c>
      <c r="M10" s="226" t="s">
        <v>84</v>
      </c>
      <c r="N10" s="226" t="s">
        <v>85</v>
      </c>
      <c r="O10" s="226" t="s">
        <v>72</v>
      </c>
      <c r="Q10" s="424" t="s">
        <v>74</v>
      </c>
      <c r="R10" s="424" t="s">
        <v>75</v>
      </c>
      <c r="S10" s="424" t="s">
        <v>76</v>
      </c>
      <c r="T10" s="424" t="s">
        <v>77</v>
      </c>
      <c r="U10" s="424" t="s">
        <v>184</v>
      </c>
      <c r="V10" s="424" t="s">
        <v>78</v>
      </c>
      <c r="W10" s="424" t="s">
        <v>79</v>
      </c>
      <c r="X10" s="424" t="s">
        <v>80</v>
      </c>
      <c r="Y10" s="424" t="s">
        <v>81</v>
      </c>
      <c r="Z10" s="424" t="s">
        <v>82</v>
      </c>
      <c r="AA10" s="424" t="s">
        <v>83</v>
      </c>
      <c r="AB10" s="424" t="s">
        <v>84</v>
      </c>
      <c r="AC10" s="424" t="s">
        <v>85</v>
      </c>
      <c r="AD10" s="424" t="s">
        <v>72</v>
      </c>
    </row>
    <row r="11" spans="1:30" s="18" customFormat="1" ht="15" customHeight="1" x14ac:dyDescent="0.2">
      <c r="A11" s="225"/>
      <c r="B11" s="223">
        <v>1</v>
      </c>
      <c r="C11" s="223">
        <v>2</v>
      </c>
      <c r="D11" s="223" t="s">
        <v>20</v>
      </c>
      <c r="E11" s="223">
        <v>3</v>
      </c>
      <c r="F11" s="224">
        <v>4</v>
      </c>
      <c r="G11" s="223">
        <v>5</v>
      </c>
      <c r="H11" s="223">
        <v>6</v>
      </c>
      <c r="I11" s="223">
        <v>7</v>
      </c>
      <c r="J11" s="223">
        <v>8</v>
      </c>
      <c r="K11" s="223">
        <v>9</v>
      </c>
      <c r="L11" s="223">
        <v>10</v>
      </c>
      <c r="M11" s="222" t="s">
        <v>179</v>
      </c>
      <c r="N11" s="222">
        <v>12</v>
      </c>
      <c r="O11" s="222" t="s">
        <v>10</v>
      </c>
      <c r="Q11" s="425">
        <v>1</v>
      </c>
      <c r="R11" s="425">
        <v>2</v>
      </c>
      <c r="S11" s="425" t="s">
        <v>20</v>
      </c>
      <c r="T11" s="425">
        <v>3</v>
      </c>
      <c r="U11" s="426">
        <v>4</v>
      </c>
      <c r="V11" s="425">
        <v>5</v>
      </c>
      <c r="W11" s="425">
        <v>6</v>
      </c>
      <c r="X11" s="425">
        <v>7</v>
      </c>
      <c r="Y11" s="425">
        <v>8</v>
      </c>
      <c r="Z11" s="425">
        <v>9</v>
      </c>
      <c r="AA11" s="425">
        <v>10</v>
      </c>
      <c r="AB11" s="427" t="s">
        <v>179</v>
      </c>
      <c r="AC11" s="427">
        <v>12</v>
      </c>
      <c r="AD11" s="427" t="s">
        <v>10</v>
      </c>
    </row>
    <row r="12" spans="1:30" s="18" customFormat="1" ht="15" customHeight="1" x14ac:dyDescent="0.2">
      <c r="A12" s="120" t="s">
        <v>273</v>
      </c>
      <c r="B12" s="177">
        <v>888.20048158595591</v>
      </c>
      <c r="C12" s="177">
        <v>3406.7681697059356</v>
      </c>
      <c r="D12" s="177">
        <v>2885.991887331108</v>
      </c>
      <c r="E12" s="177">
        <v>764.06206783912216</v>
      </c>
      <c r="F12" s="177">
        <v>2900.8661154144365</v>
      </c>
      <c r="G12" s="177">
        <v>497.43759212618966</v>
      </c>
      <c r="H12" s="177">
        <v>531.56396495830938</v>
      </c>
      <c r="I12" s="177">
        <v>1331.4683832318658</v>
      </c>
      <c r="J12" s="177">
        <v>549.4053029036254</v>
      </c>
      <c r="K12" s="177">
        <v>1851.3468128519198</v>
      </c>
      <c r="L12" s="177">
        <v>264.4403878714694</v>
      </c>
      <c r="M12" s="177">
        <v>12985.55927848883</v>
      </c>
      <c r="N12" s="177">
        <v>2734.6318595340717</v>
      </c>
      <c r="O12" s="177">
        <v>15720.191138022901</v>
      </c>
      <c r="Q12" s="366">
        <v>6692.1465285093855</v>
      </c>
      <c r="R12" s="366">
        <v>25668.294774649374</v>
      </c>
      <c r="S12" s="366">
        <v>21744.505875096234</v>
      </c>
      <c r="T12" s="366">
        <v>5756.8256501338665</v>
      </c>
      <c r="U12" s="366">
        <v>21856.575746590072</v>
      </c>
      <c r="V12" s="366">
        <v>3747.9435378747762</v>
      </c>
      <c r="W12" s="366">
        <v>4005.0686939783823</v>
      </c>
      <c r="X12" s="366">
        <v>10031.948533460494</v>
      </c>
      <c r="Y12" s="366">
        <v>4139.4942547273658</v>
      </c>
      <c r="Z12" s="366">
        <v>13948.972561432791</v>
      </c>
      <c r="AA12" s="366">
        <v>1992.4261024175862</v>
      </c>
      <c r="AB12" s="366">
        <v>97839.696383774091</v>
      </c>
      <c r="AC12" s="366">
        <v>20604.083745659464</v>
      </c>
      <c r="AD12" s="366">
        <v>118443.78012943355</v>
      </c>
    </row>
    <row r="13" spans="1:30" s="18" customFormat="1" ht="15" customHeight="1" x14ac:dyDescent="0.2">
      <c r="A13" s="120" t="s">
        <v>272</v>
      </c>
      <c r="B13" s="177">
        <v>968.3236542811818</v>
      </c>
      <c r="C13" s="177">
        <v>3426.4235783830813</v>
      </c>
      <c r="D13" s="177">
        <v>2850.3052229950677</v>
      </c>
      <c r="E13" s="177">
        <v>988.70159017404535</v>
      </c>
      <c r="F13" s="177">
        <v>3238.3810094165556</v>
      </c>
      <c r="G13" s="177">
        <v>587.20703916169941</v>
      </c>
      <c r="H13" s="177">
        <v>695.75751336694282</v>
      </c>
      <c r="I13" s="177">
        <v>1417.7003743582891</v>
      </c>
      <c r="J13" s="177">
        <v>615.17246853857546</v>
      </c>
      <c r="K13" s="177">
        <v>2253.8412310035055</v>
      </c>
      <c r="L13" s="177">
        <v>294.89605780436659</v>
      </c>
      <c r="M13" s="177">
        <v>14486.404516488243</v>
      </c>
      <c r="N13" s="177">
        <v>2826.7731726496809</v>
      </c>
      <c r="O13" s="177">
        <v>17313.177689137923</v>
      </c>
      <c r="Q13" s="366">
        <v>7295.8345731815643</v>
      </c>
      <c r="R13" s="366">
        <v>25816.38845132733</v>
      </c>
      <c r="S13" s="366">
        <v>21475.62470265634</v>
      </c>
      <c r="T13" s="366">
        <v>7449.3721311663448</v>
      </c>
      <c r="U13" s="366">
        <v>24399.58171544904</v>
      </c>
      <c r="V13" s="366">
        <v>4424.3114365638248</v>
      </c>
      <c r="W13" s="366">
        <v>5242.1849844632306</v>
      </c>
      <c r="X13" s="366">
        <v>10681.663470602529</v>
      </c>
      <c r="Y13" s="366">
        <v>4635.0169642038973</v>
      </c>
      <c r="Z13" s="366">
        <v>16981.566754995914</v>
      </c>
      <c r="AA13" s="366">
        <v>2221.8943475270003</v>
      </c>
      <c r="AB13" s="366">
        <v>109147.81482948067</v>
      </c>
      <c r="AC13" s="366">
        <v>21298.322469329021</v>
      </c>
      <c r="AD13" s="366">
        <v>130446.13729880968</v>
      </c>
    </row>
    <row r="14" spans="1:30" s="18" customFormat="1" ht="15" customHeight="1" x14ac:dyDescent="0.2">
      <c r="A14" s="120" t="s">
        <v>271</v>
      </c>
      <c r="B14" s="177">
        <v>1029.9982259927358</v>
      </c>
      <c r="C14" s="177">
        <v>3996.5764921702516</v>
      </c>
      <c r="D14" s="177">
        <v>3303.7923071956261</v>
      </c>
      <c r="E14" s="177">
        <v>1227.3121151133432</v>
      </c>
      <c r="F14" s="177">
        <v>3706.3314600493572</v>
      </c>
      <c r="G14" s="177">
        <v>656.58145398322301</v>
      </c>
      <c r="H14" s="177">
        <v>643.52059246080637</v>
      </c>
      <c r="I14" s="177">
        <v>1500.272955642552</v>
      </c>
      <c r="J14" s="177">
        <v>773.11570656440722</v>
      </c>
      <c r="K14" s="177">
        <v>2640.86695809804</v>
      </c>
      <c r="L14" s="177">
        <v>335.48707238276927</v>
      </c>
      <c r="M14" s="177">
        <v>16510.063032457489</v>
      </c>
      <c r="N14" s="177">
        <v>3137.776940616051</v>
      </c>
      <c r="O14" s="177">
        <v>19647.83997307354</v>
      </c>
      <c r="Q14" s="366">
        <v>7760.521633742268</v>
      </c>
      <c r="R14" s="366">
        <v>30112.205580256763</v>
      </c>
      <c r="S14" s="366">
        <v>24892.423138565446</v>
      </c>
      <c r="T14" s="366">
        <v>9247.1831313214843</v>
      </c>
      <c r="U14" s="366">
        <v>27925.354385741884</v>
      </c>
      <c r="V14" s="366">
        <v>4947.0129650365943</v>
      </c>
      <c r="W14" s="366">
        <v>4848.6059038959456</v>
      </c>
      <c r="X14" s="366">
        <v>11303.806584288808</v>
      </c>
      <c r="Y14" s="366">
        <v>5825.0402911095262</v>
      </c>
      <c r="Z14" s="366">
        <v>19897.612095789682</v>
      </c>
      <c r="AA14" s="366">
        <v>2527.727346867975</v>
      </c>
      <c r="AB14" s="366">
        <v>124395.06991805095</v>
      </c>
      <c r="AC14" s="366">
        <v>23641.580359071639</v>
      </c>
      <c r="AD14" s="366">
        <v>148036.65027712259</v>
      </c>
    </row>
    <row r="15" spans="1:30" s="18" customFormat="1" ht="15" customHeight="1" x14ac:dyDescent="0.2">
      <c r="A15" s="120" t="s">
        <v>270</v>
      </c>
      <c r="B15" s="177">
        <v>1155.8533620767994</v>
      </c>
      <c r="C15" s="177">
        <v>4171.4831721731953</v>
      </c>
      <c r="D15" s="177">
        <v>3474.0625378901668</v>
      </c>
      <c r="E15" s="177">
        <v>1243.3651557248702</v>
      </c>
      <c r="F15" s="177">
        <v>3848.2796256953802</v>
      </c>
      <c r="G15" s="177">
        <v>717.58754275484728</v>
      </c>
      <c r="H15" s="177">
        <v>698.02226891942371</v>
      </c>
      <c r="I15" s="177">
        <v>1633.1233478719259</v>
      </c>
      <c r="J15" s="177">
        <v>838.26362621435237</v>
      </c>
      <c r="K15" s="177">
        <v>3277.6199525164661</v>
      </c>
      <c r="L15" s="177">
        <v>383.31747289415432</v>
      </c>
      <c r="M15" s="177">
        <v>17966.915526841414</v>
      </c>
      <c r="N15" s="177">
        <v>3765.2315817571439</v>
      </c>
      <c r="O15" s="177">
        <v>21732.147108598558</v>
      </c>
      <c r="Q15" s="366">
        <v>8708.7771565676449</v>
      </c>
      <c r="R15" s="366">
        <v>31430.039960738941</v>
      </c>
      <c r="S15" s="366">
        <v>26175.324191733464</v>
      </c>
      <c r="T15" s="366">
        <v>9368.1347658090344</v>
      </c>
      <c r="U15" s="366">
        <v>28994.862839801845</v>
      </c>
      <c r="V15" s="366">
        <v>5406.6633408863972</v>
      </c>
      <c r="W15" s="366">
        <v>5259.2487851733986</v>
      </c>
      <c r="X15" s="366">
        <v>12304.767864541027</v>
      </c>
      <c r="Y15" s="366">
        <v>6315.8972917120382</v>
      </c>
      <c r="Z15" s="366">
        <v>24695.227532235316</v>
      </c>
      <c r="AA15" s="366">
        <v>2888.1054995210061</v>
      </c>
      <c r="AB15" s="366">
        <v>135371.72503698664</v>
      </c>
      <c r="AC15" s="366">
        <v>28369.137352749203</v>
      </c>
      <c r="AD15" s="366">
        <v>163740.86238973585</v>
      </c>
    </row>
    <row r="16" spans="1:30" s="18" customFormat="1" ht="15" customHeight="1" x14ac:dyDescent="0.2">
      <c r="A16" s="120" t="s">
        <v>269</v>
      </c>
      <c r="B16" s="177">
        <v>1205.2762449424267</v>
      </c>
      <c r="C16" s="177">
        <v>4343.7006815896439</v>
      </c>
      <c r="D16" s="177">
        <v>3561.0016122313777</v>
      </c>
      <c r="E16" s="177">
        <v>1012.9830824653684</v>
      </c>
      <c r="F16" s="177">
        <v>3597.6326019869171</v>
      </c>
      <c r="G16" s="177">
        <v>776.96670472441622</v>
      </c>
      <c r="H16" s="177">
        <v>929.4887834304667</v>
      </c>
      <c r="I16" s="177">
        <v>1764.527355898497</v>
      </c>
      <c r="J16" s="177">
        <v>837.04194676250086</v>
      </c>
      <c r="K16" s="177">
        <v>3627.0778751570283</v>
      </c>
      <c r="L16" s="177">
        <v>463.65015174217643</v>
      </c>
      <c r="M16" s="177">
        <v>18558.345428699438</v>
      </c>
      <c r="N16" s="177">
        <v>3744.7931251123905</v>
      </c>
      <c r="O16" s="177">
        <v>22303.138553811834</v>
      </c>
      <c r="Q16" s="366">
        <v>9081.1538675187148</v>
      </c>
      <c r="R16" s="366">
        <v>32727.612785437173</v>
      </c>
      <c r="S16" s="366">
        <v>26830.366647357318</v>
      </c>
      <c r="T16" s="366">
        <v>7632.3210348353186</v>
      </c>
      <c r="U16" s="366">
        <v>27106.36283967043</v>
      </c>
      <c r="V16" s="366">
        <v>5854.055636746114</v>
      </c>
      <c r="W16" s="366">
        <v>7003.2332387568513</v>
      </c>
      <c r="X16" s="366">
        <v>13294.831363017227</v>
      </c>
      <c r="Y16" s="366">
        <v>6306.6925478820631</v>
      </c>
      <c r="Z16" s="366">
        <v>27328.218250370632</v>
      </c>
      <c r="AA16" s="366">
        <v>3493.3720683014285</v>
      </c>
      <c r="AB16" s="366">
        <v>139827.85363253593</v>
      </c>
      <c r="AC16" s="366">
        <v>28215.143801159309</v>
      </c>
      <c r="AD16" s="366">
        <v>168042.99743369527</v>
      </c>
    </row>
    <row r="17" spans="1:30" s="20" customFormat="1" ht="15" customHeight="1" x14ac:dyDescent="0.25">
      <c r="A17" s="120" t="s">
        <v>22</v>
      </c>
      <c r="B17" s="177">
        <v>1190.4732464559154</v>
      </c>
      <c r="C17" s="177">
        <v>4836.9030042281938</v>
      </c>
      <c r="D17" s="177">
        <v>3996.4215247996467</v>
      </c>
      <c r="E17" s="177">
        <v>963.26631711748405</v>
      </c>
      <c r="F17" s="177">
        <v>3921.2970280560039</v>
      </c>
      <c r="G17" s="177">
        <v>943.38562584486885</v>
      </c>
      <c r="H17" s="177">
        <v>869.45004109127615</v>
      </c>
      <c r="I17" s="177">
        <v>1847.5163866818209</v>
      </c>
      <c r="J17" s="177">
        <v>924.09670778299221</v>
      </c>
      <c r="K17" s="177">
        <v>3826.3896926567822</v>
      </c>
      <c r="L17" s="177">
        <v>499.92935611101746</v>
      </c>
      <c r="M17" s="177">
        <v>19822.707406026355</v>
      </c>
      <c r="N17" s="177">
        <v>4136.1695509780429</v>
      </c>
      <c r="O17" s="177">
        <v>23958.876957004399</v>
      </c>
      <c r="Q17" s="366">
        <v>8969.6206754220948</v>
      </c>
      <c r="R17" s="366">
        <v>36443.645685357325</v>
      </c>
      <c r="S17" s="366">
        <v>30111.037978602941</v>
      </c>
      <c r="T17" s="366">
        <v>7257.7300663216838</v>
      </c>
      <c r="U17" s="366">
        <v>29545.012457887962</v>
      </c>
      <c r="V17" s="366">
        <v>7107.938997928165</v>
      </c>
      <c r="W17" s="366">
        <v>6550.8713346022205</v>
      </c>
      <c r="X17" s="366">
        <v>13920.112215454181</v>
      </c>
      <c r="Y17" s="366">
        <v>6962.6066447909552</v>
      </c>
      <c r="Z17" s="366">
        <v>28829.933139322526</v>
      </c>
      <c r="AA17" s="366">
        <v>3766.7177336184614</v>
      </c>
      <c r="AB17" s="366">
        <v>149354.18895070557</v>
      </c>
      <c r="AC17" s="366">
        <v>31163.969481844066</v>
      </c>
      <c r="AD17" s="366">
        <v>180518.15843254965</v>
      </c>
    </row>
    <row r="18" spans="1:30" s="20" customFormat="1" ht="15" customHeight="1" x14ac:dyDescent="0.25">
      <c r="A18" s="116" t="s">
        <v>23</v>
      </c>
      <c r="B18" s="177">
        <v>1278.1947303493055</v>
      </c>
      <c r="C18" s="177">
        <v>4971.6605037936888</v>
      </c>
      <c r="D18" s="177">
        <v>4212.5776031338846</v>
      </c>
      <c r="E18" s="177">
        <v>1159.3173462187372</v>
      </c>
      <c r="F18" s="177">
        <v>4534.1910249296789</v>
      </c>
      <c r="G18" s="177">
        <v>1106.3030929823221</v>
      </c>
      <c r="H18" s="177">
        <v>1018.205171915204</v>
      </c>
      <c r="I18" s="177">
        <v>1942.523612190997</v>
      </c>
      <c r="J18" s="177">
        <v>1053.9056478217451</v>
      </c>
      <c r="K18" s="177">
        <v>3754.5847732452053</v>
      </c>
      <c r="L18" s="177">
        <v>567.72522021598172</v>
      </c>
      <c r="M18" s="177">
        <v>21386.611123662864</v>
      </c>
      <c r="N18" s="177">
        <v>4364.3528764125276</v>
      </c>
      <c r="O18" s="177">
        <v>25750.964000075386</v>
      </c>
      <c r="Q18" s="366">
        <v>9630.5581958168423</v>
      </c>
      <c r="R18" s="366">
        <v>37458.976065833551</v>
      </c>
      <c r="S18" s="366">
        <v>31739.665950812254</v>
      </c>
      <c r="T18" s="366">
        <v>8734.8765450850751</v>
      </c>
      <c r="U18" s="366">
        <v>34162.862277332664</v>
      </c>
      <c r="V18" s="366">
        <v>8335.4406540753062</v>
      </c>
      <c r="W18" s="366">
        <v>7671.6668677951047</v>
      </c>
      <c r="X18" s="366">
        <v>14635.944156053069</v>
      </c>
      <c r="Y18" s="366">
        <v>7940.652103512939</v>
      </c>
      <c r="Z18" s="366">
        <v>28288.918974016</v>
      </c>
      <c r="AA18" s="366">
        <v>4277.5256717173143</v>
      </c>
      <c r="AB18" s="366">
        <v>161137.42151123786</v>
      </c>
      <c r="AC18" s="366">
        <v>32883.216747330189</v>
      </c>
      <c r="AD18" s="366">
        <v>194020.63825856801</v>
      </c>
    </row>
    <row r="19" spans="1:30" s="20" customFormat="1" ht="15" customHeight="1" x14ac:dyDescent="0.25">
      <c r="A19" s="116" t="s">
        <v>24</v>
      </c>
      <c r="B19" s="177">
        <v>1370.1983517238025</v>
      </c>
      <c r="C19" s="177">
        <v>5210.6630563222316</v>
      </c>
      <c r="D19" s="177">
        <v>4307.0562419113703</v>
      </c>
      <c r="E19" s="177">
        <v>1273.1099270628613</v>
      </c>
      <c r="F19" s="177">
        <v>5184.7992139317075</v>
      </c>
      <c r="G19" s="177">
        <v>1239.3575900207825</v>
      </c>
      <c r="H19" s="177">
        <v>1158.6051980505194</v>
      </c>
      <c r="I19" s="177">
        <v>2082.79539003843</v>
      </c>
      <c r="J19" s="177">
        <v>1272.3335004364471</v>
      </c>
      <c r="K19" s="177">
        <v>3995.7153193971626</v>
      </c>
      <c r="L19" s="177">
        <v>669.1962794775726</v>
      </c>
      <c r="M19" s="177">
        <v>23456.773826461515</v>
      </c>
      <c r="N19" s="177">
        <v>4840.6029189679703</v>
      </c>
      <c r="O19" s="177">
        <v>28297.376745429487</v>
      </c>
      <c r="Q19" s="366">
        <v>10323.759481062991</v>
      </c>
      <c r="R19" s="366">
        <v>39259.740797859857</v>
      </c>
      <c r="S19" s="366">
        <v>32451.515254681221</v>
      </c>
      <c r="T19" s="366">
        <v>9592.2467454551297</v>
      </c>
      <c r="U19" s="366">
        <v>39064.86967736845</v>
      </c>
      <c r="V19" s="366">
        <v>9337.9397620115869</v>
      </c>
      <c r="W19" s="366">
        <v>8729.5108647116394</v>
      </c>
      <c r="X19" s="366">
        <v>15692.821866244552</v>
      </c>
      <c r="Y19" s="366">
        <v>9586.3967590384109</v>
      </c>
      <c r="Z19" s="366">
        <v>30105.717073997923</v>
      </c>
      <c r="AA19" s="366">
        <v>5042.0593677237712</v>
      </c>
      <c r="AB19" s="366">
        <v>176735.06239547429</v>
      </c>
      <c r="AC19" s="366">
        <v>36471.522692964172</v>
      </c>
      <c r="AD19" s="366">
        <v>213206.58508843847</v>
      </c>
    </row>
    <row r="20" spans="1:30" s="20" customFormat="1" ht="15" customHeight="1" x14ac:dyDescent="0.25">
      <c r="A20" s="116" t="s">
        <v>25</v>
      </c>
      <c r="B20" s="177">
        <v>1226.3873073762745</v>
      </c>
      <c r="C20" s="177">
        <v>5585.2905097667481</v>
      </c>
      <c r="D20" s="177">
        <v>4624.4608952914668</v>
      </c>
      <c r="E20" s="177">
        <v>1687.1506198007469</v>
      </c>
      <c r="F20" s="177">
        <v>6060.8451142421618</v>
      </c>
      <c r="G20" s="177">
        <v>1296.7563061281714</v>
      </c>
      <c r="H20" s="177">
        <v>1410.039458680184</v>
      </c>
      <c r="I20" s="177">
        <v>2251.4534725468529</v>
      </c>
      <c r="J20" s="177">
        <v>1512.3507892876855</v>
      </c>
      <c r="K20" s="177">
        <v>4303.4496922137778</v>
      </c>
      <c r="L20" s="177">
        <v>708.7977079858141</v>
      </c>
      <c r="M20" s="177">
        <v>26042.52097802842</v>
      </c>
      <c r="N20" s="177">
        <v>5124.4410845124767</v>
      </c>
      <c r="O20" s="177">
        <v>31166.962062540893</v>
      </c>
      <c r="Q20" s="366">
        <v>9240.2151674265406</v>
      </c>
      <c r="R20" s="366">
        <v>42082.371345837564</v>
      </c>
      <c r="S20" s="366">
        <v>34843.000615573561</v>
      </c>
      <c r="T20" s="366">
        <v>12711.836344888728</v>
      </c>
      <c r="U20" s="366">
        <v>45665.437513257573</v>
      </c>
      <c r="V20" s="366">
        <v>9770.4103885227087</v>
      </c>
      <c r="W20" s="366">
        <v>10623.942301425846</v>
      </c>
      <c r="X20" s="366">
        <v>16963.576188904266</v>
      </c>
      <c r="Y20" s="366">
        <v>11394.807021888068</v>
      </c>
      <c r="Z20" s="366">
        <v>32424.341705984709</v>
      </c>
      <c r="AA20" s="366">
        <v>5340.4363308191168</v>
      </c>
      <c r="AB20" s="366">
        <v>196217.37430895516</v>
      </c>
      <c r="AC20" s="366">
        <v>38610.101351259254</v>
      </c>
      <c r="AD20" s="366">
        <v>234827.47566021438</v>
      </c>
    </row>
    <row r="21" spans="1:30" s="20" customFormat="1" ht="15" customHeight="1" x14ac:dyDescent="0.25">
      <c r="A21" s="116" t="s">
        <v>26</v>
      </c>
      <c r="B21" s="177">
        <v>1485.7982756119645</v>
      </c>
      <c r="C21" s="177">
        <v>6237.5354632785529</v>
      </c>
      <c r="D21" s="177">
        <v>5049.5498039530194</v>
      </c>
      <c r="E21" s="177">
        <v>1884.473080050283</v>
      </c>
      <c r="F21" s="177">
        <v>6258.8878400627145</v>
      </c>
      <c r="G21" s="177">
        <v>1393.1155945839071</v>
      </c>
      <c r="H21" s="177">
        <v>1474.8602361579738</v>
      </c>
      <c r="I21" s="177">
        <v>2422.3774450819883</v>
      </c>
      <c r="J21" s="177">
        <v>1689.5374117323279</v>
      </c>
      <c r="K21" s="177">
        <v>4738.6659310994928</v>
      </c>
      <c r="L21" s="177">
        <v>747.27070591068332</v>
      </c>
      <c r="M21" s="177">
        <v>28332.521983569884</v>
      </c>
      <c r="N21" s="177">
        <v>5315.8323881301058</v>
      </c>
      <c r="O21" s="177">
        <v>33648.354371699992</v>
      </c>
      <c r="Q21" s="366">
        <v>11194.747107598347</v>
      </c>
      <c r="R21" s="366">
        <v>46996.710948072257</v>
      </c>
      <c r="S21" s="366">
        <v>38045.832997884027</v>
      </c>
      <c r="T21" s="366">
        <v>14198.562421638859</v>
      </c>
      <c r="U21" s="366">
        <v>47157.590430952529</v>
      </c>
      <c r="V21" s="366">
        <v>10496.429447392449</v>
      </c>
      <c r="W21" s="366">
        <v>11112.334449332255</v>
      </c>
      <c r="X21" s="366">
        <v>18251.402859970243</v>
      </c>
      <c r="Y21" s="366">
        <v>12729.819628697225</v>
      </c>
      <c r="Z21" s="366">
        <v>35703.478457869132</v>
      </c>
      <c r="AA21" s="366">
        <v>5630.3111336840439</v>
      </c>
      <c r="AB21" s="366">
        <v>213471.38688520729</v>
      </c>
      <c r="AC21" s="366">
        <v>40052.139128366282</v>
      </c>
      <c r="AD21" s="366">
        <v>253523.5260135736</v>
      </c>
    </row>
    <row r="22" spans="1:30" s="20" customFormat="1" ht="15" customHeight="1" x14ac:dyDescent="0.25">
      <c r="A22" s="116" t="s">
        <v>27</v>
      </c>
      <c r="B22" s="177">
        <v>1398.9498610455016</v>
      </c>
      <c r="C22" s="177">
        <v>6420.5788659817217</v>
      </c>
      <c r="D22" s="177">
        <v>5169.118774978816</v>
      </c>
      <c r="E22" s="177">
        <v>2180.9596165693952</v>
      </c>
      <c r="F22" s="177">
        <v>6783.7629752545254</v>
      </c>
      <c r="G22" s="177">
        <v>1496.2842386210618</v>
      </c>
      <c r="H22" s="177">
        <v>1806.6408984457303</v>
      </c>
      <c r="I22" s="177">
        <v>2614.7511214651081</v>
      </c>
      <c r="J22" s="177">
        <v>2007.1688304347233</v>
      </c>
      <c r="K22" s="177">
        <v>4941.2580814337243</v>
      </c>
      <c r="L22" s="177">
        <v>851.76852032675629</v>
      </c>
      <c r="M22" s="177">
        <v>30502.123009578252</v>
      </c>
      <c r="N22" s="177">
        <v>5689.2481004380961</v>
      </c>
      <c r="O22" s="177">
        <v>36191.371110016342</v>
      </c>
      <c r="Q22" s="366">
        <v>10540.387728047333</v>
      </c>
      <c r="R22" s="366">
        <v>48375.851465739288</v>
      </c>
      <c r="S22" s="366">
        <v>38946.725410077888</v>
      </c>
      <c r="T22" s="366">
        <v>16432.44023104211</v>
      </c>
      <c r="U22" s="366">
        <v>51112.262137055222</v>
      </c>
      <c r="V22" s="366">
        <v>11273.753595890392</v>
      </c>
      <c r="W22" s="366">
        <v>13612.135849339356</v>
      </c>
      <c r="X22" s="366">
        <v>19700.842324678859</v>
      </c>
      <c r="Y22" s="366">
        <v>15123.013552910423</v>
      </c>
      <c r="Z22" s="366">
        <v>37229.9090145624</v>
      </c>
      <c r="AA22" s="366">
        <v>6417.649916401946</v>
      </c>
      <c r="AB22" s="366">
        <v>229818.24581566735</v>
      </c>
      <c r="AC22" s="366">
        <v>42865.639812750836</v>
      </c>
      <c r="AD22" s="366">
        <v>272683.88562841812</v>
      </c>
    </row>
    <row r="23" spans="1:30" s="20" customFormat="1" ht="15" customHeight="1" x14ac:dyDescent="0.25">
      <c r="A23" s="116" t="s">
        <v>28</v>
      </c>
      <c r="B23" s="177">
        <v>1570.9809418584744</v>
      </c>
      <c r="C23" s="177">
        <v>6781.175282164907</v>
      </c>
      <c r="D23" s="177">
        <v>5438.0763773916606</v>
      </c>
      <c r="E23" s="177">
        <v>2461.7853799067175</v>
      </c>
      <c r="F23" s="177">
        <v>7362.6911807102088</v>
      </c>
      <c r="G23" s="177">
        <v>1600.7450131110177</v>
      </c>
      <c r="H23" s="177">
        <v>1915.3654519375486</v>
      </c>
      <c r="I23" s="177">
        <v>2855.4888250238951</v>
      </c>
      <c r="J23" s="177">
        <v>2411.9303719560239</v>
      </c>
      <c r="K23" s="177">
        <v>5266.3342270360081</v>
      </c>
      <c r="L23" s="177">
        <v>961.02559232649025</v>
      </c>
      <c r="M23" s="177">
        <v>33187.522266031287</v>
      </c>
      <c r="N23" s="177">
        <v>6316.82190503321</v>
      </c>
      <c r="O23" s="177">
        <v>39504.344171064498</v>
      </c>
      <c r="Q23" s="366">
        <v>11836.555906432675</v>
      </c>
      <c r="R23" s="366">
        <v>51092.765163471493</v>
      </c>
      <c r="S23" s="366">
        <v>40973.186465457467</v>
      </c>
      <c r="T23" s="366">
        <v>18548.321944907162</v>
      </c>
      <c r="U23" s="366">
        <v>55474.196701061068</v>
      </c>
      <c r="V23" s="366">
        <v>12060.813301284963</v>
      </c>
      <c r="W23" s="366">
        <v>14431.320997623461</v>
      </c>
      <c r="X23" s="366">
        <v>21514.680552142538</v>
      </c>
      <c r="Y23" s="366">
        <v>18172.689387502662</v>
      </c>
      <c r="Z23" s="366">
        <v>39679.195233602804</v>
      </c>
      <c r="AA23" s="366">
        <v>7240.8473253839411</v>
      </c>
      <c r="AB23" s="366">
        <v>250051.38651341276</v>
      </c>
      <c r="AC23" s="366">
        <v>47594.094643472723</v>
      </c>
      <c r="AD23" s="366">
        <v>297645.48115688551</v>
      </c>
    </row>
    <row r="24" spans="1:30" s="20" customFormat="1" ht="15" customHeight="1" x14ac:dyDescent="0.25">
      <c r="A24" s="116" t="s">
        <v>29</v>
      </c>
      <c r="B24" s="177">
        <v>1596.563698420968</v>
      </c>
      <c r="C24" s="177">
        <v>7195.1457843456192</v>
      </c>
      <c r="D24" s="177">
        <v>5988.7862830041267</v>
      </c>
      <c r="E24" s="177">
        <v>2729.8558845966932</v>
      </c>
      <c r="F24" s="177">
        <v>7890.4180650400504</v>
      </c>
      <c r="G24" s="177">
        <v>1715.3426440726951</v>
      </c>
      <c r="H24" s="177">
        <v>2216.384636923327</v>
      </c>
      <c r="I24" s="177">
        <v>3397.7083169805619</v>
      </c>
      <c r="J24" s="177">
        <v>2959.8734602655668</v>
      </c>
      <c r="K24" s="177">
        <v>5819.9200969403182</v>
      </c>
      <c r="L24" s="177">
        <v>1012.2895949122385</v>
      </c>
      <c r="M24" s="177">
        <v>36533.502182498036</v>
      </c>
      <c r="N24" s="177">
        <v>6750.06110752312</v>
      </c>
      <c r="O24" s="177">
        <v>43283.563290021149</v>
      </c>
      <c r="Q24" s="366">
        <v>12029.309185752783</v>
      </c>
      <c r="R24" s="366">
        <v>54211.825912152068</v>
      </c>
      <c r="S24" s="366">
        <v>45122.510249294595</v>
      </c>
      <c r="T24" s="366">
        <v>20568.099162493785</v>
      </c>
      <c r="U24" s="366">
        <v>59450.354911044262</v>
      </c>
      <c r="V24" s="366">
        <v>12924.249151765722</v>
      </c>
      <c r="W24" s="366">
        <v>16699.35004689881</v>
      </c>
      <c r="X24" s="366">
        <v>25600.033314290045</v>
      </c>
      <c r="Y24" s="366">
        <v>22301.166586370913</v>
      </c>
      <c r="Z24" s="366">
        <v>43850.18797039683</v>
      </c>
      <c r="AA24" s="366">
        <v>7627.0959528662615</v>
      </c>
      <c r="AB24" s="366">
        <v>275261.67219403147</v>
      </c>
      <c r="AC24" s="366">
        <v>50858.335414632951</v>
      </c>
      <c r="AD24" s="366">
        <v>326120.0076086644</v>
      </c>
    </row>
    <row r="25" spans="1:30" s="20" customFormat="1" ht="15" customHeight="1" x14ac:dyDescent="0.25">
      <c r="A25" s="116" t="s">
        <v>30</v>
      </c>
      <c r="B25" s="177">
        <v>1806.6271887585901</v>
      </c>
      <c r="C25" s="177">
        <v>7552.0379680663591</v>
      </c>
      <c r="D25" s="177">
        <v>6264.3568269878724</v>
      </c>
      <c r="E25" s="177">
        <v>3046.5553821425988</v>
      </c>
      <c r="F25" s="177">
        <v>8616.775564945583</v>
      </c>
      <c r="G25" s="177">
        <v>1914.3299307563639</v>
      </c>
      <c r="H25" s="177">
        <v>2423.7569217991572</v>
      </c>
      <c r="I25" s="177">
        <v>3490.5694007985521</v>
      </c>
      <c r="J25" s="177">
        <v>3241.1098627475203</v>
      </c>
      <c r="K25" s="177">
        <v>6149.043661719189</v>
      </c>
      <c r="L25" s="177">
        <v>1100.9605600114269</v>
      </c>
      <c r="M25" s="177">
        <v>39341.766441745349</v>
      </c>
      <c r="N25" s="177">
        <v>7245.9490947448803</v>
      </c>
      <c r="O25" s="177">
        <v>46587.715536490221</v>
      </c>
      <c r="Q25" s="366">
        <v>13612.032553701598</v>
      </c>
      <c r="R25" s="366">
        <v>56900.830070395983</v>
      </c>
      <c r="S25" s="366">
        <v>47198.796512940127</v>
      </c>
      <c r="T25" s="366">
        <v>22954.271526753411</v>
      </c>
      <c r="U25" s="366">
        <v>64923.095494082496</v>
      </c>
      <c r="V25" s="366">
        <v>14423.518863283824</v>
      </c>
      <c r="W25" s="366">
        <v>18261.796527295752</v>
      </c>
      <c r="X25" s="366">
        <v>26299.695150316693</v>
      </c>
      <c r="Y25" s="366">
        <v>24420.142260871195</v>
      </c>
      <c r="Z25" s="366">
        <v>46329.96946922323</v>
      </c>
      <c r="AA25" s="366">
        <v>8295.1873394060967</v>
      </c>
      <c r="AB25" s="366">
        <v>296420.53925533034</v>
      </c>
      <c r="AC25" s="366">
        <v>54594.603454355303</v>
      </c>
      <c r="AD25" s="366">
        <v>351015.14270968561</v>
      </c>
    </row>
    <row r="26" spans="1:30" s="20" customFormat="1" ht="15" customHeight="1" x14ac:dyDescent="0.25">
      <c r="A26" s="116" t="s">
        <v>31</v>
      </c>
      <c r="B26" s="177">
        <v>1774.8238528244817</v>
      </c>
      <c r="C26" s="177">
        <v>7351.0153889584371</v>
      </c>
      <c r="D26" s="177">
        <v>5875.2851762019536</v>
      </c>
      <c r="E26" s="177">
        <v>2708.752673900919</v>
      </c>
      <c r="F26" s="177">
        <v>7657.3551231312122</v>
      </c>
      <c r="G26" s="177">
        <v>1865.5902693094765</v>
      </c>
      <c r="H26" s="177">
        <v>2441.3165480004609</v>
      </c>
      <c r="I26" s="177">
        <v>3506.0898441469049</v>
      </c>
      <c r="J26" s="177">
        <v>3029.5059741301557</v>
      </c>
      <c r="K26" s="177">
        <v>6549.1559588745577</v>
      </c>
      <c r="L26" s="177">
        <v>1121.565756735559</v>
      </c>
      <c r="M26" s="177">
        <v>38005.171390012161</v>
      </c>
      <c r="N26" s="177">
        <v>6507.6877201048283</v>
      </c>
      <c r="O26" s="177">
        <v>44512.859110116988</v>
      </c>
      <c r="Q26" s="366">
        <v>13372.410319106059</v>
      </c>
      <c r="R26" s="366">
        <v>55386.225448107347</v>
      </c>
      <c r="S26" s="366">
        <v>44267.336160093619</v>
      </c>
      <c r="T26" s="366">
        <v>20409.097021506477</v>
      </c>
      <c r="U26" s="366">
        <v>57694.342175232123</v>
      </c>
      <c r="V26" s="366">
        <v>14056.289884112251</v>
      </c>
      <c r="W26" s="366">
        <v>18394.099530909472</v>
      </c>
      <c r="X26" s="366">
        <v>26416.633930724856</v>
      </c>
      <c r="Y26" s="366">
        <v>22825.81276208366</v>
      </c>
      <c r="Z26" s="366">
        <v>49344.615572140356</v>
      </c>
      <c r="AA26" s="366">
        <v>8450.4371941240697</v>
      </c>
      <c r="AB26" s="366">
        <v>286349.96383804665</v>
      </c>
      <c r="AC26" s="366">
        <v>49032.173127129834</v>
      </c>
      <c r="AD26" s="366">
        <v>335382.13696517644</v>
      </c>
    </row>
    <row r="27" spans="1:30" s="20" customFormat="1" ht="15" customHeight="1" x14ac:dyDescent="0.25">
      <c r="A27" s="116" t="s">
        <v>32</v>
      </c>
      <c r="B27" s="177">
        <v>1617.2092308836657</v>
      </c>
      <c r="C27" s="177">
        <v>7424.0424173194806</v>
      </c>
      <c r="D27" s="177">
        <v>5725.609306721728</v>
      </c>
      <c r="E27" s="177">
        <v>2032.8077770658588</v>
      </c>
      <c r="F27" s="177">
        <v>7829.0276246357516</v>
      </c>
      <c r="G27" s="177">
        <v>1896.617811487665</v>
      </c>
      <c r="H27" s="177">
        <v>2549.545017403681</v>
      </c>
      <c r="I27" s="177">
        <v>3464.7197726252289</v>
      </c>
      <c r="J27" s="177">
        <v>2996.617875880167</v>
      </c>
      <c r="K27" s="177">
        <v>6651.2574702585734</v>
      </c>
      <c r="L27" s="177">
        <v>1179.2889508066103</v>
      </c>
      <c r="M27" s="177">
        <v>37641.133948366682</v>
      </c>
      <c r="N27" s="177">
        <v>6726.8907047821749</v>
      </c>
      <c r="O27" s="177">
        <v>44368.024653148859</v>
      </c>
      <c r="Q27" s="366">
        <v>12184.86295009298</v>
      </c>
      <c r="R27" s="366">
        <v>55936.447593293633</v>
      </c>
      <c r="S27" s="366">
        <v>43139.603321494862</v>
      </c>
      <c r="T27" s="366">
        <v>15316.190196302714</v>
      </c>
      <c r="U27" s="366">
        <v>58987.808637818074</v>
      </c>
      <c r="V27" s="366">
        <v>14290.066900653812</v>
      </c>
      <c r="W27" s="366">
        <v>19209.546933628037</v>
      </c>
      <c r="X27" s="366">
        <v>26104.931126844789</v>
      </c>
      <c r="Y27" s="366">
        <v>22578.017385819119</v>
      </c>
      <c r="Z27" s="366">
        <v>50113.899409663223</v>
      </c>
      <c r="AA27" s="366">
        <v>8885.3525998524055</v>
      </c>
      <c r="AB27" s="366">
        <v>283607.12373396877</v>
      </c>
      <c r="AC27" s="366">
        <v>50683.758015181302</v>
      </c>
      <c r="AD27" s="366">
        <v>334290.88174915011</v>
      </c>
    </row>
    <row r="28" spans="1:30" s="20" customFormat="1" ht="15" customHeight="1" x14ac:dyDescent="0.25">
      <c r="A28" s="116" t="s">
        <v>33</v>
      </c>
      <c r="B28" s="177">
        <v>1633.5869277423787</v>
      </c>
      <c r="C28" s="177">
        <v>7785.9583736327913</v>
      </c>
      <c r="D28" s="177">
        <v>6098.4822892533966</v>
      </c>
      <c r="E28" s="177">
        <v>1901.8454994098311</v>
      </c>
      <c r="F28" s="177">
        <v>8029.3978888331867</v>
      </c>
      <c r="G28" s="177">
        <v>1841.0091296428459</v>
      </c>
      <c r="H28" s="177">
        <v>2727.0305719600897</v>
      </c>
      <c r="I28" s="177">
        <v>3624.862626749898</v>
      </c>
      <c r="J28" s="177">
        <v>2990.383033474166</v>
      </c>
      <c r="K28" s="177">
        <v>6704.6160042446827</v>
      </c>
      <c r="L28" s="177">
        <v>1225.7109477833199</v>
      </c>
      <c r="M28" s="177">
        <v>38464.401003473191</v>
      </c>
      <c r="N28" s="177">
        <v>6606.198937078907</v>
      </c>
      <c r="O28" s="177">
        <v>45070.599940552092</v>
      </c>
      <c r="Q28" s="366">
        <v>12308.260707074953</v>
      </c>
      <c r="R28" s="366">
        <v>58663.303366136272</v>
      </c>
      <c r="S28" s="366">
        <v>45949.014808379718</v>
      </c>
      <c r="T28" s="366">
        <v>14329.454915303373</v>
      </c>
      <c r="U28" s="366">
        <v>60497.498393413647</v>
      </c>
      <c r="V28" s="366">
        <v>13871.083287294023</v>
      </c>
      <c r="W28" s="366">
        <v>20546.811844433298</v>
      </c>
      <c r="X28" s="366">
        <v>27311.527461247108</v>
      </c>
      <c r="Y28" s="366">
        <v>22531.040965711105</v>
      </c>
      <c r="Z28" s="366">
        <v>50515.929283981568</v>
      </c>
      <c r="AA28" s="366">
        <v>9235.1191360734247</v>
      </c>
      <c r="AB28" s="366">
        <v>289810.02936066879</v>
      </c>
      <c r="AC28" s="366">
        <v>49774.405891421025</v>
      </c>
      <c r="AD28" s="366">
        <v>339584.43525208975</v>
      </c>
    </row>
    <row r="29" spans="1:30" s="20" customFormat="1" ht="15" customHeight="1" x14ac:dyDescent="0.25">
      <c r="A29" s="116" t="s">
        <v>34</v>
      </c>
      <c r="B29" s="177">
        <v>1466.6526367074762</v>
      </c>
      <c r="C29" s="177">
        <v>7806.9429621873151</v>
      </c>
      <c r="D29" s="177">
        <v>6017.7301010290194</v>
      </c>
      <c r="E29" s="177">
        <v>1608.9974214143272</v>
      </c>
      <c r="F29" s="177">
        <v>7948.0787040933565</v>
      </c>
      <c r="G29" s="177">
        <v>1796.5787649209519</v>
      </c>
      <c r="H29" s="177">
        <v>2492.857918253203</v>
      </c>
      <c r="I29" s="177">
        <v>3641.2582093922938</v>
      </c>
      <c r="J29" s="177">
        <v>2958.0355343799392</v>
      </c>
      <c r="K29" s="177">
        <v>6625.8350770539855</v>
      </c>
      <c r="L29" s="177">
        <v>1237.6773176805311</v>
      </c>
      <c r="M29" s="177">
        <v>37582.914546083382</v>
      </c>
      <c r="N29" s="177">
        <v>7058.3165337954297</v>
      </c>
      <c r="O29" s="177">
        <v>44641.231079878817</v>
      </c>
      <c r="Q29" s="366">
        <v>11050.49429127248</v>
      </c>
      <c r="R29" s="366">
        <v>58821.411748600331</v>
      </c>
      <c r="S29" s="366">
        <v>45340.58744620315</v>
      </c>
      <c r="T29" s="366">
        <v>12122.991071646249</v>
      </c>
      <c r="U29" s="366">
        <v>59884.798995991398</v>
      </c>
      <c r="V29" s="366">
        <v>13536.322704296914</v>
      </c>
      <c r="W29" s="366">
        <v>18782.437985078759</v>
      </c>
      <c r="X29" s="366">
        <v>27435.059978666239</v>
      </c>
      <c r="Y29" s="366">
        <v>22287.318733785654</v>
      </c>
      <c r="Z29" s="366">
        <v>49922.354388063257</v>
      </c>
      <c r="AA29" s="366">
        <v>9325.2797500639626</v>
      </c>
      <c r="AB29" s="366">
        <v>283168.46964746527</v>
      </c>
      <c r="AC29" s="366">
        <v>53180.885923881666</v>
      </c>
      <c r="AD29" s="366">
        <v>336349.35557134694</v>
      </c>
    </row>
    <row r="30" spans="1:30" s="20" customFormat="1" ht="15" customHeight="1" x14ac:dyDescent="0.25">
      <c r="A30" s="116" t="s">
        <v>35</v>
      </c>
      <c r="B30" s="177">
        <v>1543.5911001722095</v>
      </c>
      <c r="C30" s="177">
        <v>7603.4769830168207</v>
      </c>
      <c r="D30" s="177">
        <v>5635.3417375881236</v>
      </c>
      <c r="E30" s="177">
        <v>1615.1915902554488</v>
      </c>
      <c r="F30" s="177">
        <v>8107.0178060391299</v>
      </c>
      <c r="G30" s="177">
        <v>1745.9119005684502</v>
      </c>
      <c r="H30" s="177">
        <v>2338.2047837502901</v>
      </c>
      <c r="I30" s="177">
        <v>3626.6943548064651</v>
      </c>
      <c r="J30" s="177">
        <v>2982.6351519334412</v>
      </c>
      <c r="K30" s="177">
        <v>6507.3305529125919</v>
      </c>
      <c r="L30" s="177">
        <v>1283.2667760795198</v>
      </c>
      <c r="M30" s="177">
        <v>37353.320999534364</v>
      </c>
      <c r="N30" s="177">
        <v>7440.1871534628199</v>
      </c>
      <c r="O30" s="177">
        <v>44793.508152997187</v>
      </c>
      <c r="Q30" s="366">
        <v>11630.187144247513</v>
      </c>
      <c r="R30" s="366">
        <v>57288.397328540239</v>
      </c>
      <c r="S30" s="366">
        <v>42459.482321857722</v>
      </c>
      <c r="T30" s="366">
        <v>12169.66103677968</v>
      </c>
      <c r="U30" s="366">
        <v>61082.325659601825</v>
      </c>
      <c r="V30" s="366">
        <v>13154.573214832988</v>
      </c>
      <c r="W30" s="366">
        <v>17617.203943166562</v>
      </c>
      <c r="X30" s="366">
        <v>27325.328616289313</v>
      </c>
      <c r="Y30" s="366">
        <v>22472.664552242513</v>
      </c>
      <c r="Z30" s="366">
        <v>49029.482050919927</v>
      </c>
      <c r="AA30" s="366">
        <v>9668.7735243711431</v>
      </c>
      <c r="AB30" s="366">
        <v>281438.5970709917</v>
      </c>
      <c r="AC30" s="366">
        <v>56058.090107765616</v>
      </c>
      <c r="AD30" s="366">
        <v>337496.68717875733</v>
      </c>
    </row>
    <row r="31" spans="1:30" s="20" customFormat="1" ht="15" customHeight="1" x14ac:dyDescent="0.25">
      <c r="A31" s="116" t="s">
        <v>55</v>
      </c>
      <c r="B31" s="177">
        <v>1313.5060122791479</v>
      </c>
      <c r="C31" s="177">
        <v>7682.5064077275965</v>
      </c>
      <c r="D31" s="177">
        <v>5674.7542804728737</v>
      </c>
      <c r="E31" s="177">
        <v>1595.9804905885157</v>
      </c>
      <c r="F31" s="177">
        <v>8031.0930339339302</v>
      </c>
      <c r="G31" s="177">
        <v>1671.1536202107206</v>
      </c>
      <c r="H31" s="177">
        <v>2410.737415968375</v>
      </c>
      <c r="I31" s="177">
        <v>3665.6686386363331</v>
      </c>
      <c r="J31" s="177">
        <v>3044.542942395879</v>
      </c>
      <c r="K31" s="177">
        <v>6484.8408904264425</v>
      </c>
      <c r="L31" s="177">
        <v>1305.041181726488</v>
      </c>
      <c r="M31" s="177">
        <v>37205.070633893432</v>
      </c>
      <c r="N31" s="177">
        <v>7463.6000111824687</v>
      </c>
      <c r="O31" s="177">
        <v>44668.670645075894</v>
      </c>
      <c r="Q31" s="366">
        <v>9896.6110495172397</v>
      </c>
      <c r="R31" s="366">
        <v>57883.844529023576</v>
      </c>
      <c r="S31" s="366">
        <v>42756.43612622287</v>
      </c>
      <c r="T31" s="366">
        <v>12024.915006339173</v>
      </c>
      <c r="U31" s="366">
        <v>60510.270464175199</v>
      </c>
      <c r="V31" s="366">
        <v>12591.306951477676</v>
      </c>
      <c r="W31" s="366">
        <v>18163.701060613723</v>
      </c>
      <c r="X31" s="366">
        <v>27618.980357805453</v>
      </c>
      <c r="Y31" s="366">
        <v>22939.10879948175</v>
      </c>
      <c r="Z31" s="366">
        <v>48860.033688918033</v>
      </c>
      <c r="AA31" s="366">
        <v>9832.8327837182242</v>
      </c>
      <c r="AB31" s="366">
        <v>280321.6046910701</v>
      </c>
      <c r="AC31" s="366">
        <v>56234.494284254317</v>
      </c>
      <c r="AD31" s="366">
        <v>336556.09897532436</v>
      </c>
    </row>
    <row r="32" spans="1:30" s="20" customFormat="1" ht="15" customHeight="1" x14ac:dyDescent="0.25">
      <c r="A32" s="116" t="s">
        <v>91</v>
      </c>
      <c r="B32" s="177">
        <v>1356.900672059081</v>
      </c>
      <c r="C32" s="177">
        <v>7754.7859594556739</v>
      </c>
      <c r="D32" s="177">
        <v>5832.9300624800253</v>
      </c>
      <c r="E32" s="177">
        <v>1664.4172272341502</v>
      </c>
      <c r="F32" s="177">
        <v>8518.0887643981332</v>
      </c>
      <c r="G32" s="177">
        <v>1721.1465433817873</v>
      </c>
      <c r="H32" s="177">
        <v>2385.420344663316</v>
      </c>
      <c r="I32" s="177">
        <v>3714.4867121586544</v>
      </c>
      <c r="J32" s="177">
        <v>3036.0028908428767</v>
      </c>
      <c r="K32" s="177">
        <v>6572.7236084026836</v>
      </c>
      <c r="L32" s="177">
        <v>1268.4055134432999</v>
      </c>
      <c r="M32" s="177">
        <v>37992.378236039658</v>
      </c>
      <c r="N32" s="177">
        <v>7845.1726170134516</v>
      </c>
      <c r="O32" s="177">
        <v>45837.550853053108</v>
      </c>
      <c r="Q32" s="366">
        <v>10223.568113629146</v>
      </c>
      <c r="R32" s="366">
        <v>58428.434811518782</v>
      </c>
      <c r="S32" s="366">
        <v>43948.211555755755</v>
      </c>
      <c r="T32" s="366">
        <v>12540.551598595706</v>
      </c>
      <c r="U32" s="366">
        <v>64179.539795357741</v>
      </c>
      <c r="V32" s="366">
        <v>12967.978631110078</v>
      </c>
      <c r="W32" s="366">
        <v>17972.949586865754</v>
      </c>
      <c r="X32" s="366">
        <v>27986.800132759385</v>
      </c>
      <c r="Y32" s="366">
        <v>22874.763781055655</v>
      </c>
      <c r="Z32" s="366">
        <v>49522.186027510019</v>
      </c>
      <c r="AA32" s="366">
        <v>9556.8013410385447</v>
      </c>
      <c r="AB32" s="366">
        <v>286253.57381944085</v>
      </c>
      <c r="AC32" s="366">
        <v>59109.453082887856</v>
      </c>
      <c r="AD32" s="366">
        <v>345363.02690232865</v>
      </c>
    </row>
    <row r="33" spans="1:35" s="20" customFormat="1" ht="15" customHeight="1" x14ac:dyDescent="0.25">
      <c r="A33" s="116" t="s">
        <v>150</v>
      </c>
      <c r="B33" s="177">
        <v>1449.0143720203857</v>
      </c>
      <c r="C33" s="177">
        <v>7978.4975389701976</v>
      </c>
      <c r="D33" s="177">
        <v>6092.0013610653896</v>
      </c>
      <c r="E33" s="177">
        <v>1767.5937571293673</v>
      </c>
      <c r="F33" s="177">
        <v>8768.3767856453433</v>
      </c>
      <c r="G33" s="177">
        <v>1779.5598452911922</v>
      </c>
      <c r="H33" s="177">
        <v>2447.9261168124317</v>
      </c>
      <c r="I33" s="177">
        <v>3755.1153137077636</v>
      </c>
      <c r="J33" s="177">
        <v>3159.7562201913988</v>
      </c>
      <c r="K33" s="177">
        <v>6817.1150341876282</v>
      </c>
      <c r="L33" s="177">
        <v>1409.0635504923257</v>
      </c>
      <c r="M33" s="177">
        <v>39332.018534448034</v>
      </c>
      <c r="N33" s="177">
        <v>8109.3402884489196</v>
      </c>
      <c r="O33" s="177">
        <v>47441.358822896953</v>
      </c>
      <c r="Q33" s="366">
        <v>10917.598785987597</v>
      </c>
      <c r="R33" s="366">
        <v>60113.989707370958</v>
      </c>
      <c r="S33" s="366">
        <v>45900.184254947177</v>
      </c>
      <c r="T33" s="366">
        <v>13317.935163091219</v>
      </c>
      <c r="U33" s="366">
        <v>66065.334891444843</v>
      </c>
      <c r="V33" s="366">
        <v>13408.093654346489</v>
      </c>
      <c r="W33" s="366">
        <v>18443.899327123268</v>
      </c>
      <c r="X33" s="366">
        <v>28292.916331131146</v>
      </c>
      <c r="Y33" s="366">
        <v>23807.183241032097</v>
      </c>
      <c r="Z33" s="366">
        <v>51363.553225086689</v>
      </c>
      <c r="AA33" s="366">
        <v>10616.589321184429</v>
      </c>
      <c r="AB33" s="366">
        <v>296347.09364779876</v>
      </c>
      <c r="AC33" s="366">
        <v>61099.824403318387</v>
      </c>
      <c r="AD33" s="366">
        <v>357446.9180511171</v>
      </c>
    </row>
    <row r="34" spans="1:35" s="20" customFormat="1" ht="15" customHeight="1" x14ac:dyDescent="0.25">
      <c r="A34" s="116" t="s">
        <v>168</v>
      </c>
      <c r="B34" s="177">
        <v>1429.8547692613975</v>
      </c>
      <c r="C34" s="177">
        <v>8147.2472347202865</v>
      </c>
      <c r="D34" s="177">
        <v>6307.2689139292579</v>
      </c>
      <c r="E34" s="177">
        <v>1856.103089786978</v>
      </c>
      <c r="F34" s="177">
        <v>9419.2969552060531</v>
      </c>
      <c r="G34" s="177">
        <v>1908.8067051562816</v>
      </c>
      <c r="H34" s="177">
        <v>2543.4402227088713</v>
      </c>
      <c r="I34" s="177">
        <v>3817.2687505474833</v>
      </c>
      <c r="J34" s="177">
        <v>3333.1368551330543</v>
      </c>
      <c r="K34" s="177">
        <v>7067.604154754792</v>
      </c>
      <c r="L34" s="177">
        <v>1519.9307486893615</v>
      </c>
      <c r="M34" s="177">
        <v>41042.689485964562</v>
      </c>
      <c r="N34" s="177">
        <v>8583.4141563683097</v>
      </c>
      <c r="O34" s="177">
        <v>49626.10364233287</v>
      </c>
      <c r="Q34" s="366">
        <v>10773.240759</v>
      </c>
      <c r="R34" s="366">
        <v>61385.434290000005</v>
      </c>
      <c r="S34" s="366">
        <v>47522.117631999994</v>
      </c>
      <c r="T34" s="366">
        <v>13984.808729999986</v>
      </c>
      <c r="U34" s="366">
        <v>70969.692909000005</v>
      </c>
      <c r="V34" s="366">
        <v>14381.904120000005</v>
      </c>
      <c r="W34" s="366">
        <v>19163.550357999993</v>
      </c>
      <c r="X34" s="366">
        <v>28761.211401000015</v>
      </c>
      <c r="Y34" s="366">
        <v>25113.519635000001</v>
      </c>
      <c r="Z34" s="366">
        <v>53250.863503999986</v>
      </c>
      <c r="AA34" s="366">
        <v>11451.918225999994</v>
      </c>
      <c r="AB34" s="366">
        <v>309236.14393200004</v>
      </c>
      <c r="AC34" s="366">
        <v>64671.733961157035</v>
      </c>
      <c r="AD34" s="366">
        <v>373907.87789315701</v>
      </c>
    </row>
    <row r="35" spans="1:35" s="20" customFormat="1" ht="15" customHeight="1" x14ac:dyDescent="0.25">
      <c r="A35" s="116" t="s">
        <v>233</v>
      </c>
      <c r="B35" s="177">
        <v>1532.7828490278071</v>
      </c>
      <c r="C35" s="177">
        <v>8209.6932773243043</v>
      </c>
      <c r="D35" s="177">
        <v>6387.0141859446512</v>
      </c>
      <c r="E35" s="177">
        <v>2102.6476229345017</v>
      </c>
      <c r="F35" s="177">
        <v>10032.023152299422</v>
      </c>
      <c r="G35" s="177">
        <v>2050.6048792886031</v>
      </c>
      <c r="H35" s="177">
        <v>2512.9396254562339</v>
      </c>
      <c r="I35" s="177">
        <v>3854.0283006171639</v>
      </c>
      <c r="J35" s="177">
        <v>3453.9651065100534</v>
      </c>
      <c r="K35" s="177">
        <v>7452.4290846107924</v>
      </c>
      <c r="L35" s="177">
        <v>1615.5923632623269</v>
      </c>
      <c r="M35" s="177">
        <v>42816.706261331208</v>
      </c>
      <c r="N35" s="177">
        <v>9243.9862760759424</v>
      </c>
      <c r="O35" s="177">
        <v>52060.692537407151</v>
      </c>
      <c r="Q35" s="366">
        <v>11548.752376000013</v>
      </c>
      <c r="R35" s="366">
        <v>61855.933997999971</v>
      </c>
      <c r="S35" s="366">
        <v>48122.958383999976</v>
      </c>
      <c r="T35" s="366">
        <v>15842.398515000004</v>
      </c>
      <c r="U35" s="366">
        <v>75586.278441000002</v>
      </c>
      <c r="V35" s="366">
        <v>15450.282462999981</v>
      </c>
      <c r="W35" s="366">
        <v>18933.743607999997</v>
      </c>
      <c r="X35" s="366">
        <v>29038.176231000023</v>
      </c>
      <c r="Y35" s="366">
        <v>26023.900094999997</v>
      </c>
      <c r="Z35" s="366">
        <v>56150.32693800002</v>
      </c>
      <c r="AA35" s="366">
        <v>12172.680661000002</v>
      </c>
      <c r="AB35" s="366">
        <v>322602.47332599998</v>
      </c>
      <c r="AC35" s="366">
        <v>69648.814597094199</v>
      </c>
      <c r="AD35" s="366">
        <v>392251.28792309418</v>
      </c>
      <c r="AI35" s="431"/>
    </row>
    <row r="36" spans="1:35" s="20" customFormat="1" ht="15" customHeight="1" x14ac:dyDescent="0.25">
      <c r="A36" s="116" t="s">
        <v>245</v>
      </c>
      <c r="B36" s="177">
        <v>1569.5875257814073</v>
      </c>
      <c r="C36" s="177">
        <v>8491.4850765147003</v>
      </c>
      <c r="D36" s="177">
        <v>6519.0364233857599</v>
      </c>
      <c r="E36" s="177">
        <v>2427.1815071278793</v>
      </c>
      <c r="F36" s="177">
        <v>10532.688176388614</v>
      </c>
      <c r="G36" s="177">
        <v>2196.5938660826878</v>
      </c>
      <c r="H36" s="177">
        <v>2461.2052153427567</v>
      </c>
      <c r="I36" s="177">
        <v>4109.2950954940625</v>
      </c>
      <c r="J36" s="177">
        <v>3682.7400736611585</v>
      </c>
      <c r="K36" s="177">
        <v>7810.9602038622334</v>
      </c>
      <c r="L36" s="177">
        <v>1836.0964577609657</v>
      </c>
      <c r="M36" s="177">
        <v>45117.833198016466</v>
      </c>
      <c r="N36" s="177">
        <v>9792.1226355013532</v>
      </c>
      <c r="O36" s="177">
        <v>54909.955833517808</v>
      </c>
      <c r="Q36" s="366">
        <v>11826.057213000015</v>
      </c>
      <c r="R36" s="366">
        <v>63979.094309000015</v>
      </c>
      <c r="S36" s="366">
        <v>49117.679932000014</v>
      </c>
      <c r="T36" s="366">
        <v>18287.599065455008</v>
      </c>
      <c r="U36" s="366">
        <v>79358.539065000019</v>
      </c>
      <c r="V36" s="366">
        <v>16550.236484000012</v>
      </c>
      <c r="W36" s="366">
        <v>18543.950695</v>
      </c>
      <c r="X36" s="366">
        <v>30961.483897000016</v>
      </c>
      <c r="Y36" s="366">
        <v>27747.605084999999</v>
      </c>
      <c r="Z36" s="366">
        <v>58851.679656</v>
      </c>
      <c r="AA36" s="366">
        <v>13834.068760999997</v>
      </c>
      <c r="AB36" s="366">
        <v>339940.31423045509</v>
      </c>
      <c r="AC36" s="366">
        <v>73778.747997184953</v>
      </c>
      <c r="AD36" s="366">
        <v>413719.06222763995</v>
      </c>
    </row>
    <row r="37" spans="1:35" s="20" customFormat="1" ht="15" customHeight="1" x14ac:dyDescent="0.25">
      <c r="A37" s="116" t="s">
        <v>278</v>
      </c>
      <c r="B37" s="177">
        <v>1555.6927499950764</v>
      </c>
      <c r="C37" s="177">
        <v>7911.7247552285262</v>
      </c>
      <c r="D37" s="177">
        <v>6086.4178029423765</v>
      </c>
      <c r="E37" s="177">
        <v>2540.8725557174575</v>
      </c>
      <c r="F37" s="177">
        <v>8391.4637589644753</v>
      </c>
      <c r="G37" s="177">
        <v>2532.6873000239143</v>
      </c>
      <c r="H37" s="177">
        <v>2176.4048988692125</v>
      </c>
      <c r="I37" s="177">
        <v>4156.7968464939931</v>
      </c>
      <c r="J37" s="177">
        <v>3184.9243157040005</v>
      </c>
      <c r="K37" s="177">
        <v>8234.3713913524134</v>
      </c>
      <c r="L37" s="177">
        <v>1510.9746996242184</v>
      </c>
      <c r="M37" s="177">
        <v>42195.913271973288</v>
      </c>
      <c r="N37" s="177">
        <v>8373.3578209354491</v>
      </c>
      <c r="O37" s="177">
        <v>50569.271092908741</v>
      </c>
      <c r="Q37" s="366">
        <v>11721.367024837904</v>
      </c>
      <c r="R37" s="366">
        <v>59610.890168269332</v>
      </c>
      <c r="S37" s="366">
        <v>45858.11493626934</v>
      </c>
      <c r="T37" s="366">
        <v>19144.204271053186</v>
      </c>
      <c r="U37" s="366">
        <v>63225.483691917841</v>
      </c>
      <c r="V37" s="366">
        <v>19082.532462030184</v>
      </c>
      <c r="W37" s="366">
        <v>16398.122710530082</v>
      </c>
      <c r="X37" s="366">
        <v>31319.385839908991</v>
      </c>
      <c r="Y37" s="366">
        <v>23996.812256671794</v>
      </c>
      <c r="Z37" s="366">
        <v>62041.871248144766</v>
      </c>
      <c r="AA37" s="366">
        <v>11384.438874318674</v>
      </c>
      <c r="AB37" s="366">
        <v>317925.10854768276</v>
      </c>
      <c r="AC37" s="366">
        <v>63089.064501838147</v>
      </c>
      <c r="AD37" s="366">
        <v>381014.17304952093</v>
      </c>
    </row>
    <row r="38" spans="1:35" s="20" customFormat="1" ht="15" customHeight="1" x14ac:dyDescent="0.25">
      <c r="A38" s="116" t="s">
        <v>282</v>
      </c>
      <c r="B38" s="177">
        <v>1928.3736180000001</v>
      </c>
      <c r="C38" s="177">
        <v>8921.4324849999994</v>
      </c>
      <c r="D38" s="177">
        <v>6803.532702999998</v>
      </c>
      <c r="E38" s="177">
        <v>2873.0275049999991</v>
      </c>
      <c r="F38" s="177">
        <v>10429.237403000005</v>
      </c>
      <c r="G38" s="177">
        <v>2929.9949130000018</v>
      </c>
      <c r="H38" s="177">
        <v>2566.4015239999999</v>
      </c>
      <c r="I38" s="177">
        <v>4495.7479189999931</v>
      </c>
      <c r="J38" s="177">
        <v>3627.9470979999996</v>
      </c>
      <c r="K38" s="177">
        <v>8873.0487290000019</v>
      </c>
      <c r="L38" s="177">
        <v>1652.9116879999988</v>
      </c>
      <c r="M38" s="177">
        <v>48298.122882000003</v>
      </c>
      <c r="N38" s="177">
        <v>10109.657806138206</v>
      </c>
      <c r="O38" s="177">
        <v>58407.780688138198</v>
      </c>
      <c r="Q38" s="366">
        <v>14529.331024821002</v>
      </c>
      <c r="R38" s="366">
        <v>67218.533058232497</v>
      </c>
      <c r="S38" s="366">
        <v>51261.217150753488</v>
      </c>
      <c r="T38" s="366">
        <v>21646.825736422496</v>
      </c>
      <c r="U38" s="366">
        <v>78579.089212903535</v>
      </c>
      <c r="V38" s="366">
        <v>22076.046671998516</v>
      </c>
      <c r="W38" s="366">
        <v>19336.552282577999</v>
      </c>
      <c r="X38" s="366">
        <v>33873.21269570545</v>
      </c>
      <c r="Y38" s="366">
        <v>27334.767409880998</v>
      </c>
      <c r="Z38" s="366">
        <v>66853.985648650516</v>
      </c>
      <c r="AA38" s="366">
        <v>12453.863113235991</v>
      </c>
      <c r="AB38" s="366">
        <v>363902.20685442904</v>
      </c>
      <c r="AC38" s="366">
        <v>76171.216740348318</v>
      </c>
      <c r="AD38" s="366">
        <v>440073.4235947773</v>
      </c>
    </row>
    <row r="39" spans="1:35" s="20" customFormat="1" ht="15" customHeight="1" x14ac:dyDescent="0.25">
      <c r="A39" s="116" t="s">
        <v>293</v>
      </c>
      <c r="B39" s="177">
        <v>2093.4850023866552</v>
      </c>
      <c r="C39" s="177">
        <v>10381.318129744634</v>
      </c>
      <c r="D39" s="177">
        <v>7987.346916786626</v>
      </c>
      <c r="E39" s="177">
        <v>3156.4598683906597</v>
      </c>
      <c r="F39" s="177">
        <v>13622.627903522884</v>
      </c>
      <c r="G39" s="177">
        <v>3416.5939404139931</v>
      </c>
      <c r="H39" s="177">
        <v>2825.170737658329</v>
      </c>
      <c r="I39" s="177">
        <v>5046.8815516451168</v>
      </c>
      <c r="J39" s="177">
        <v>4426.2499080393827</v>
      </c>
      <c r="K39" s="177">
        <v>10151.051973443144</v>
      </c>
      <c r="L39" s="177">
        <v>1917.430132959988</v>
      </c>
      <c r="M39" s="177">
        <v>57037.269148204789</v>
      </c>
      <c r="N39" s="177">
        <v>10955.838729919222</v>
      </c>
      <c r="O39" s="177">
        <v>67993.107878124007</v>
      </c>
      <c r="Q39" s="366">
        <v>15773.362750482254</v>
      </c>
      <c r="R39" s="366">
        <v>78218.041448560951</v>
      </c>
      <c r="S39" s="366">
        <v>60180.665344528839</v>
      </c>
      <c r="T39" s="366">
        <v>23782.346878389428</v>
      </c>
      <c r="U39" s="366">
        <v>102639.68993909316</v>
      </c>
      <c r="V39" s="366">
        <v>25742.327044049231</v>
      </c>
      <c r="W39" s="366">
        <v>21286.24892288668</v>
      </c>
      <c r="X39" s="366">
        <v>38025.729050870134</v>
      </c>
      <c r="Y39" s="366">
        <v>33349.579932122731</v>
      </c>
      <c r="Z39" s="366">
        <v>76483.101093907375</v>
      </c>
      <c r="AA39" s="366">
        <v>14446.877336787031</v>
      </c>
      <c r="AB39" s="366">
        <v>429747.30439714901</v>
      </c>
      <c r="AC39" s="366">
        <v>82546.766910576378</v>
      </c>
      <c r="AD39" s="366">
        <v>512294.07130772533</v>
      </c>
    </row>
    <row r="40" spans="1:35" s="20" customFormat="1" ht="15" customHeight="1" x14ac:dyDescent="0.25">
      <c r="A40" s="116" t="s">
        <v>318</v>
      </c>
      <c r="B40" s="177">
        <v>2291.9694732875209</v>
      </c>
      <c r="C40" s="177">
        <v>10794.116219374886</v>
      </c>
      <c r="D40" s="177">
        <v>8099.9544864769468</v>
      </c>
      <c r="E40" s="177">
        <v>3560.437589974702</v>
      </c>
      <c r="F40" s="177">
        <v>15294.464703450982</v>
      </c>
      <c r="G40" s="177">
        <v>3822.9288895204008</v>
      </c>
      <c r="H40" s="177">
        <v>3444.8580135470634</v>
      </c>
      <c r="I40" s="177">
        <v>5471.6084097864432</v>
      </c>
      <c r="J40" s="177">
        <v>5063.7431933682128</v>
      </c>
      <c r="K40" s="177">
        <v>11520.448569471382</v>
      </c>
      <c r="L40" s="177">
        <v>2172.7976378044905</v>
      </c>
      <c r="M40" s="177">
        <v>63437.372699586092</v>
      </c>
      <c r="N40" s="177">
        <v>12418.023244588965</v>
      </c>
      <c r="O40" s="177">
        <v>75855.395944175048</v>
      </c>
      <c r="Q40" s="366">
        <v>17268.843996484826</v>
      </c>
      <c r="R40" s="366">
        <v>81328.268654880085</v>
      </c>
      <c r="S40" s="366">
        <v>61029.107078360561</v>
      </c>
      <c r="T40" s="366">
        <v>26826.117021664395</v>
      </c>
      <c r="U40" s="366">
        <v>115236.14430815143</v>
      </c>
      <c r="V40" s="366">
        <v>28803.857718091462</v>
      </c>
      <c r="W40" s="366">
        <v>25955.282703070352</v>
      </c>
      <c r="X40" s="366">
        <v>41225.833563535962</v>
      </c>
      <c r="Y40" s="366">
        <v>38152.773090432798</v>
      </c>
      <c r="Z40" s="366">
        <v>86800.819746682129</v>
      </c>
      <c r="AA40" s="366">
        <v>16370.943802037935</v>
      </c>
      <c r="AB40" s="366">
        <v>477968.88460503146</v>
      </c>
      <c r="AC40" s="366">
        <v>93563.596136355569</v>
      </c>
      <c r="AD40" s="366">
        <v>571532.48074138688</v>
      </c>
    </row>
    <row r="41" spans="1:35" s="20" customFormat="1" ht="15" customHeight="1" x14ac:dyDescent="0.25">
      <c r="A41" s="208" t="s">
        <v>273</v>
      </c>
      <c r="B41" s="329"/>
      <c r="C41" s="329"/>
      <c r="D41" s="329"/>
      <c r="E41" s="329"/>
      <c r="F41" s="329"/>
      <c r="G41" s="329"/>
      <c r="H41" s="329"/>
      <c r="I41" s="329"/>
      <c r="J41" s="329"/>
      <c r="K41" s="329"/>
      <c r="L41" s="329"/>
      <c r="M41" s="330"/>
      <c r="N41" s="329"/>
      <c r="O41" s="329"/>
      <c r="Q41" s="329"/>
      <c r="R41" s="329"/>
      <c r="S41" s="329"/>
      <c r="T41" s="329"/>
      <c r="U41" s="329"/>
      <c r="V41" s="329"/>
      <c r="W41" s="329"/>
      <c r="X41" s="329"/>
      <c r="Y41" s="329"/>
      <c r="Z41" s="329"/>
      <c r="AA41" s="329"/>
      <c r="AB41" s="330"/>
      <c r="AC41" s="329"/>
      <c r="AD41" s="329"/>
    </row>
    <row r="42" spans="1:35" s="20" customFormat="1" ht="15" customHeight="1" x14ac:dyDescent="0.25">
      <c r="A42" s="119" t="s">
        <v>95</v>
      </c>
      <c r="B42" s="177">
        <v>206.11900477943331</v>
      </c>
      <c r="C42" s="177">
        <v>840.23141345226679</v>
      </c>
      <c r="D42" s="177">
        <v>694.39936397585473</v>
      </c>
      <c r="E42" s="177">
        <v>151.2139692516933</v>
      </c>
      <c r="F42" s="177">
        <v>594.58509785133265</v>
      </c>
      <c r="G42" s="177">
        <v>106.5075058795983</v>
      </c>
      <c r="H42" s="177">
        <v>123.802256373202</v>
      </c>
      <c r="I42" s="177">
        <v>327.35321707905797</v>
      </c>
      <c r="J42" s="177">
        <v>123.7723966031681</v>
      </c>
      <c r="K42" s="177">
        <v>431.53036965773515</v>
      </c>
      <c r="L42" s="177">
        <v>62.127143847946634</v>
      </c>
      <c r="M42" s="177">
        <v>2967.2423747754342</v>
      </c>
      <c r="N42" s="177">
        <v>634.95009343530137</v>
      </c>
      <c r="O42" s="177">
        <v>3602.192468210736</v>
      </c>
      <c r="Q42" s="366">
        <v>1553.0036415106404</v>
      </c>
      <c r="R42" s="366">
        <v>6330.7235846561043</v>
      </c>
      <c r="S42" s="366">
        <v>5231.9520078760779</v>
      </c>
      <c r="T42" s="366">
        <v>1139.3216513268833</v>
      </c>
      <c r="U42" s="366">
        <v>4479.9014197608658</v>
      </c>
      <c r="V42" s="366">
        <v>802.48080304983341</v>
      </c>
      <c r="W42" s="366">
        <v>932.78810064389052</v>
      </c>
      <c r="X42" s="366">
        <v>2466.4428140821624</v>
      </c>
      <c r="Y42" s="366">
        <v>932.56312220657014</v>
      </c>
      <c r="Z42" s="366">
        <v>3251.3655701862058</v>
      </c>
      <c r="AA42" s="366">
        <v>468.09696532235392</v>
      </c>
      <c r="AB42" s="366">
        <v>22356.687672745509</v>
      </c>
      <c r="AC42" s="366">
        <v>4784.0314789882786</v>
      </c>
      <c r="AD42" s="366">
        <v>27140.719151733792</v>
      </c>
    </row>
    <row r="43" spans="1:35" s="20" customFormat="1" ht="15" customHeight="1" x14ac:dyDescent="0.25">
      <c r="A43" s="119" t="s">
        <v>96</v>
      </c>
      <c r="B43" s="177">
        <v>229.14672612797492</v>
      </c>
      <c r="C43" s="177">
        <v>852.76118338380559</v>
      </c>
      <c r="D43" s="177">
        <v>740.86231674495696</v>
      </c>
      <c r="E43" s="177">
        <v>208.13008379581439</v>
      </c>
      <c r="F43" s="177">
        <v>735.92794963386757</v>
      </c>
      <c r="G43" s="177">
        <v>116.37093675585942</v>
      </c>
      <c r="H43" s="177">
        <v>138.0160152503444</v>
      </c>
      <c r="I43" s="177">
        <v>325.61098312067003</v>
      </c>
      <c r="J43" s="177">
        <v>138.84472967580845</v>
      </c>
      <c r="K43" s="177">
        <v>435.44554449810585</v>
      </c>
      <c r="L43" s="177">
        <v>67.45368503272357</v>
      </c>
      <c r="M43" s="177">
        <v>3247.7078372749738</v>
      </c>
      <c r="N43" s="177">
        <v>702.17887944026177</v>
      </c>
      <c r="O43" s="177">
        <v>3949.8867167152357</v>
      </c>
      <c r="Q43" s="366">
        <v>1726.5060080112271</v>
      </c>
      <c r="R43" s="366">
        <v>6425.1291362052834</v>
      </c>
      <c r="S43" s="366">
        <v>5582.0271255148782</v>
      </c>
      <c r="T43" s="366">
        <v>1568.1561163595636</v>
      </c>
      <c r="U43" s="366">
        <v>5544.8491365163754</v>
      </c>
      <c r="V43" s="366">
        <v>876.79682298702278</v>
      </c>
      <c r="W43" s="366">
        <v>1039.8816669037199</v>
      </c>
      <c r="X43" s="366">
        <v>2453.3159523226886</v>
      </c>
      <c r="Y43" s="366">
        <v>1046.1256157423788</v>
      </c>
      <c r="Z43" s="366">
        <v>3280.8644550209788</v>
      </c>
      <c r="AA43" s="366">
        <v>508.22978987905577</v>
      </c>
      <c r="AB43" s="366">
        <v>24469.854699948293</v>
      </c>
      <c r="AC43" s="366">
        <v>5290.5667671426527</v>
      </c>
      <c r="AD43" s="366">
        <v>29760.421467090946</v>
      </c>
    </row>
    <row r="44" spans="1:35" s="20" customFormat="1" ht="15" customHeight="1" x14ac:dyDescent="0.25">
      <c r="A44" s="119" t="s">
        <v>97</v>
      </c>
      <c r="B44" s="177">
        <v>229.10428621328646</v>
      </c>
      <c r="C44" s="177">
        <v>865.12379584028929</v>
      </c>
      <c r="D44" s="177">
        <v>741.99221999618658</v>
      </c>
      <c r="E44" s="177">
        <v>213.96167699490027</v>
      </c>
      <c r="F44" s="177">
        <v>816.80722010278316</v>
      </c>
      <c r="G44" s="177">
        <v>156.20840366209916</v>
      </c>
      <c r="H44" s="177">
        <v>118.10994742653132</v>
      </c>
      <c r="I44" s="177">
        <v>336.09650797210702</v>
      </c>
      <c r="J44" s="177">
        <v>137.77096679483998</v>
      </c>
      <c r="K44" s="177">
        <v>487.40121429322704</v>
      </c>
      <c r="L44" s="177">
        <v>68.000944526683057</v>
      </c>
      <c r="M44" s="177">
        <v>3428.5849638267468</v>
      </c>
      <c r="N44" s="177">
        <v>714.38226405944886</v>
      </c>
      <c r="O44" s="177">
        <v>4142.9672278861963</v>
      </c>
      <c r="Q44" s="366">
        <v>1726.1862444740068</v>
      </c>
      <c r="R44" s="366">
        <v>6518.2752397586601</v>
      </c>
      <c r="S44" s="366">
        <v>5590.5403815612681</v>
      </c>
      <c r="T44" s="366">
        <v>1612.0942553180762</v>
      </c>
      <c r="U44" s="366">
        <v>6154.2339998644202</v>
      </c>
      <c r="V44" s="366">
        <v>1176.9522173920861</v>
      </c>
      <c r="W44" s="366">
        <v>889.8993988852003</v>
      </c>
      <c r="X44" s="366">
        <v>2532.3191393158404</v>
      </c>
      <c r="Y44" s="366">
        <v>1038.035349315722</v>
      </c>
      <c r="Z44" s="366">
        <v>3672.3244490923194</v>
      </c>
      <c r="AA44" s="366">
        <v>512.35311653629356</v>
      </c>
      <c r="AB44" s="366">
        <v>25832.673409952626</v>
      </c>
      <c r="AC44" s="366">
        <v>5382.5131685559181</v>
      </c>
      <c r="AD44" s="366">
        <v>31215.186578508547</v>
      </c>
    </row>
    <row r="45" spans="1:35" s="20" customFormat="1" ht="15" customHeight="1" x14ac:dyDescent="0.25">
      <c r="A45" s="119" t="s">
        <v>98</v>
      </c>
      <c r="B45" s="177">
        <v>223.83046446526117</v>
      </c>
      <c r="C45" s="177">
        <v>848.65177702957396</v>
      </c>
      <c r="D45" s="177">
        <v>708.73798661410979</v>
      </c>
      <c r="E45" s="177">
        <v>190.75633779671418</v>
      </c>
      <c r="F45" s="177">
        <v>753.54584782645281</v>
      </c>
      <c r="G45" s="177">
        <v>118.35074582863278</v>
      </c>
      <c r="H45" s="177">
        <v>151.63574590823171</v>
      </c>
      <c r="I45" s="177">
        <v>342.40767506003101</v>
      </c>
      <c r="J45" s="177">
        <v>149.01720982980879</v>
      </c>
      <c r="K45" s="177">
        <v>496.96968440285178</v>
      </c>
      <c r="L45" s="177">
        <v>66.85861446411613</v>
      </c>
      <c r="M45" s="177">
        <v>3342.0241026116742</v>
      </c>
      <c r="N45" s="177">
        <v>683.12062259906031</v>
      </c>
      <c r="O45" s="177">
        <v>4025.1447252107332</v>
      </c>
      <c r="Q45" s="366">
        <v>1686.4506345135103</v>
      </c>
      <c r="R45" s="366">
        <v>6394.166814029325</v>
      </c>
      <c r="S45" s="366">
        <v>5339.9863601440102</v>
      </c>
      <c r="T45" s="366">
        <v>1437.2536271293432</v>
      </c>
      <c r="U45" s="366">
        <v>5677.5911904484092</v>
      </c>
      <c r="V45" s="366">
        <v>891.71369444583377</v>
      </c>
      <c r="W45" s="366">
        <v>1142.4995275455719</v>
      </c>
      <c r="X45" s="366">
        <v>2579.8706277398037</v>
      </c>
      <c r="Y45" s="366">
        <v>1122.7701674626944</v>
      </c>
      <c r="Z45" s="366">
        <v>3744.4180871332869</v>
      </c>
      <c r="AA45" s="366">
        <v>503.74623067988301</v>
      </c>
      <c r="AB45" s="366">
        <v>25180.48060112766</v>
      </c>
      <c r="AC45" s="366">
        <v>5146.9723309726205</v>
      </c>
      <c r="AD45" s="366">
        <v>30327.45293210027</v>
      </c>
    </row>
    <row r="46" spans="1:35" s="20" customFormat="1" ht="15" customHeight="1" x14ac:dyDescent="0.25">
      <c r="A46" s="208" t="s">
        <v>272</v>
      </c>
      <c r="B46" s="329" t="s">
        <v>292</v>
      </c>
      <c r="C46" s="329" t="s">
        <v>292</v>
      </c>
      <c r="D46" s="329" t="s">
        <v>292</v>
      </c>
      <c r="E46" s="329" t="s">
        <v>292</v>
      </c>
      <c r="F46" s="329" t="s">
        <v>292</v>
      </c>
      <c r="G46" s="329" t="s">
        <v>292</v>
      </c>
      <c r="H46" s="329" t="s">
        <v>292</v>
      </c>
      <c r="I46" s="329" t="s">
        <v>292</v>
      </c>
      <c r="J46" s="329" t="s">
        <v>292</v>
      </c>
      <c r="K46" s="329" t="s">
        <v>292</v>
      </c>
      <c r="L46" s="329" t="s">
        <v>292</v>
      </c>
      <c r="M46" s="329" t="s">
        <v>292</v>
      </c>
      <c r="N46" s="329" t="s">
        <v>292</v>
      </c>
      <c r="O46" s="329" t="s">
        <v>292</v>
      </c>
      <c r="Q46" s="329"/>
      <c r="R46" s="329"/>
      <c r="S46" s="329"/>
      <c r="T46" s="329"/>
      <c r="U46" s="329"/>
      <c r="V46" s="329"/>
      <c r="W46" s="329"/>
      <c r="X46" s="329"/>
      <c r="Y46" s="329"/>
      <c r="Z46" s="329"/>
      <c r="AA46" s="329"/>
      <c r="AB46" s="329"/>
      <c r="AC46" s="329"/>
      <c r="AD46" s="329"/>
    </row>
    <row r="47" spans="1:35" s="20" customFormat="1" ht="15" customHeight="1" x14ac:dyDescent="0.25">
      <c r="A47" s="119" t="s">
        <v>95</v>
      </c>
      <c r="B47" s="177">
        <v>200.79055002250581</v>
      </c>
      <c r="C47" s="177">
        <v>790.76270180035726</v>
      </c>
      <c r="D47" s="177">
        <v>650.9744568254464</v>
      </c>
      <c r="E47" s="177">
        <v>202.14371657095859</v>
      </c>
      <c r="F47" s="177">
        <v>603.2098662641389</v>
      </c>
      <c r="G47" s="177">
        <v>111.57756023525926</v>
      </c>
      <c r="H47" s="177">
        <v>166.98674450834892</v>
      </c>
      <c r="I47" s="177">
        <v>315.51781104022598</v>
      </c>
      <c r="J47" s="177">
        <v>133.9720547853687</v>
      </c>
      <c r="K47" s="177">
        <v>516.74900070434319</v>
      </c>
      <c r="L47" s="177">
        <v>70.369398178451149</v>
      </c>
      <c r="M47" s="177">
        <v>3112.0794041099575</v>
      </c>
      <c r="N47" s="177">
        <v>648.91636516999654</v>
      </c>
      <c r="O47" s="177">
        <v>3760.9957692799539</v>
      </c>
      <c r="Q47" s="366">
        <v>1512.8563991445701</v>
      </c>
      <c r="R47" s="366">
        <v>5958.0015767147925</v>
      </c>
      <c r="S47" s="366">
        <v>4904.7670449513262</v>
      </c>
      <c r="T47" s="366">
        <v>1523.0518325038877</v>
      </c>
      <c r="U47" s="366">
        <v>4544.8847373671551</v>
      </c>
      <c r="V47" s="366">
        <v>840.68112759256087</v>
      </c>
      <c r="W47" s="366">
        <v>1258.1616264981551</v>
      </c>
      <c r="X47" s="366">
        <v>2377.2689472825828</v>
      </c>
      <c r="Y47" s="366">
        <v>1009.4124467803605</v>
      </c>
      <c r="Z47" s="366">
        <v>3893.4453458068738</v>
      </c>
      <c r="AA47" s="366">
        <v>530.19823057554026</v>
      </c>
      <c r="AB47" s="366">
        <v>23447.962270266475</v>
      </c>
      <c r="AC47" s="366">
        <v>4889.2603533733391</v>
      </c>
      <c r="AD47" s="366">
        <v>28337.222623639813</v>
      </c>
    </row>
    <row r="48" spans="1:35" s="20" customFormat="1" ht="15" customHeight="1" x14ac:dyDescent="0.25">
      <c r="A48" s="119" t="s">
        <v>96</v>
      </c>
      <c r="B48" s="177">
        <v>239.04707601691257</v>
      </c>
      <c r="C48" s="177">
        <v>868.62541101512875</v>
      </c>
      <c r="D48" s="177">
        <v>738.59707710554983</v>
      </c>
      <c r="E48" s="177">
        <v>270.77014041363179</v>
      </c>
      <c r="F48" s="177">
        <v>786.94731311185353</v>
      </c>
      <c r="G48" s="177">
        <v>124.36648241211003</v>
      </c>
      <c r="H48" s="177">
        <v>188.44892169627801</v>
      </c>
      <c r="I48" s="177">
        <v>328.277557026279</v>
      </c>
      <c r="J48" s="177">
        <v>150.77346477923513</v>
      </c>
      <c r="K48" s="177">
        <v>528.55750574481578</v>
      </c>
      <c r="L48" s="177">
        <v>75.095418004076038</v>
      </c>
      <c r="M48" s="177">
        <v>3560.9092902203206</v>
      </c>
      <c r="N48" s="177">
        <v>728.92070723982067</v>
      </c>
      <c r="O48" s="177">
        <v>4289.8299974601414</v>
      </c>
      <c r="Q48" s="366">
        <v>1801.1001942494279</v>
      </c>
      <c r="R48" s="366">
        <v>6544.6581592934881</v>
      </c>
      <c r="S48" s="366">
        <v>5564.9596774517659</v>
      </c>
      <c r="T48" s="366">
        <v>2040.1176229465088</v>
      </c>
      <c r="U48" s="366">
        <v>5929.2545306412603</v>
      </c>
      <c r="V48" s="366">
        <v>937.03926173404307</v>
      </c>
      <c r="W48" s="366">
        <v>1419.8684005206067</v>
      </c>
      <c r="X48" s="366">
        <v>2473.4072534144993</v>
      </c>
      <c r="Y48" s="366">
        <v>1136.002670379147</v>
      </c>
      <c r="Z48" s="366">
        <v>3982.4165270343146</v>
      </c>
      <c r="AA48" s="366">
        <v>565.80642695171093</v>
      </c>
      <c r="AB48" s="366">
        <v>26829.671047165008</v>
      </c>
      <c r="AC48" s="366">
        <v>5492.0530686984293</v>
      </c>
      <c r="AD48" s="366">
        <v>32321.724115863439</v>
      </c>
    </row>
    <row r="49" spans="1:30" s="20" customFormat="1" ht="15" customHeight="1" x14ac:dyDescent="0.25">
      <c r="A49" s="119" t="s">
        <v>97</v>
      </c>
      <c r="B49" s="177">
        <v>289.11717804649567</v>
      </c>
      <c r="C49" s="177">
        <v>913.65821598096181</v>
      </c>
      <c r="D49" s="177">
        <v>759.85600410568418</v>
      </c>
      <c r="E49" s="177">
        <v>273.04866705063949</v>
      </c>
      <c r="F49" s="177">
        <v>1024.3114036984941</v>
      </c>
      <c r="G49" s="177">
        <v>210.58867701941162</v>
      </c>
      <c r="H49" s="177">
        <v>161.2631065174038</v>
      </c>
      <c r="I49" s="177">
        <v>385.16359727464402</v>
      </c>
      <c r="J49" s="177">
        <v>161.52466812557927</v>
      </c>
      <c r="K49" s="177">
        <v>602.93875837002372</v>
      </c>
      <c r="L49" s="177">
        <v>76.492845879526485</v>
      </c>
      <c r="M49" s="177">
        <v>4098.1071179631808</v>
      </c>
      <c r="N49" s="177">
        <v>745.02266334546096</v>
      </c>
      <c r="O49" s="177">
        <v>4843.1297813086412</v>
      </c>
      <c r="Q49" s="366">
        <v>2178.3533779913218</v>
      </c>
      <c r="R49" s="366">
        <v>6883.9578283085575</v>
      </c>
      <c r="S49" s="366">
        <v>5725.1350629342778</v>
      </c>
      <c r="T49" s="366">
        <v>2057.2851818930435</v>
      </c>
      <c r="U49" s="366">
        <v>7717.6742711663046</v>
      </c>
      <c r="V49" s="366">
        <v>1586.680387002757</v>
      </c>
      <c r="W49" s="366">
        <v>1215.036876055379</v>
      </c>
      <c r="X49" s="366">
        <v>2902.0151236658057</v>
      </c>
      <c r="Y49" s="366">
        <v>1217.0076119921771</v>
      </c>
      <c r="Z49" s="366">
        <v>4542.8420749389443</v>
      </c>
      <c r="AA49" s="366">
        <v>576.33534727929236</v>
      </c>
      <c r="AB49" s="366">
        <v>30877.188080293588</v>
      </c>
      <c r="AC49" s="366">
        <v>5613.3732569763761</v>
      </c>
      <c r="AD49" s="366">
        <v>36490.561337269959</v>
      </c>
    </row>
    <row r="50" spans="1:30" s="20" customFormat="1" ht="15" customHeight="1" x14ac:dyDescent="0.25">
      <c r="A50" s="119" t="s">
        <v>98</v>
      </c>
      <c r="B50" s="177">
        <v>239.36885019526767</v>
      </c>
      <c r="C50" s="177">
        <v>853.37724958663341</v>
      </c>
      <c r="D50" s="177">
        <v>700.87768495838759</v>
      </c>
      <c r="E50" s="177">
        <v>242.73906613881542</v>
      </c>
      <c r="F50" s="177">
        <v>823.91242634206844</v>
      </c>
      <c r="G50" s="177">
        <v>140.67431949491856</v>
      </c>
      <c r="H50" s="177">
        <v>179.05874064491201</v>
      </c>
      <c r="I50" s="177">
        <v>388.74140901713997</v>
      </c>
      <c r="J50" s="177">
        <v>168.90228084839231</v>
      </c>
      <c r="K50" s="177">
        <v>605.59596618432306</v>
      </c>
      <c r="L50" s="177">
        <v>72.938395742312878</v>
      </c>
      <c r="M50" s="177">
        <v>3715.3087041947833</v>
      </c>
      <c r="N50" s="177">
        <v>703.91343689440293</v>
      </c>
      <c r="O50" s="177">
        <v>4419.222141089188</v>
      </c>
      <c r="Q50" s="366">
        <v>1803.5246017962443</v>
      </c>
      <c r="R50" s="366">
        <v>6429.7708870104898</v>
      </c>
      <c r="S50" s="366">
        <v>5280.7629173189716</v>
      </c>
      <c r="T50" s="366">
        <v>1828.9174938229048</v>
      </c>
      <c r="U50" s="366">
        <v>6207.768176274315</v>
      </c>
      <c r="V50" s="366">
        <v>1059.9106602344639</v>
      </c>
      <c r="W50" s="366">
        <v>1349.1180813890896</v>
      </c>
      <c r="X50" s="366">
        <v>2928.9721462396415</v>
      </c>
      <c r="Y50" s="366">
        <v>1272.5942350522118</v>
      </c>
      <c r="Z50" s="366">
        <v>4562.8628072157826</v>
      </c>
      <c r="AA50" s="366">
        <v>549.55434272045636</v>
      </c>
      <c r="AB50" s="366">
        <v>27992.993431755596</v>
      </c>
      <c r="AC50" s="366">
        <v>5303.6357902808795</v>
      </c>
      <c r="AD50" s="366">
        <v>33296.629222036492</v>
      </c>
    </row>
    <row r="51" spans="1:30" s="20" customFormat="1" ht="15" customHeight="1" x14ac:dyDescent="0.25">
      <c r="A51" s="208" t="s">
        <v>271</v>
      </c>
      <c r="B51" s="329" t="s">
        <v>292</v>
      </c>
      <c r="C51" s="329" t="s">
        <v>292</v>
      </c>
      <c r="D51" s="329" t="s">
        <v>292</v>
      </c>
      <c r="E51" s="329" t="s">
        <v>292</v>
      </c>
      <c r="F51" s="329" t="s">
        <v>292</v>
      </c>
      <c r="G51" s="329" t="s">
        <v>292</v>
      </c>
      <c r="H51" s="329" t="s">
        <v>292</v>
      </c>
      <c r="I51" s="329" t="s">
        <v>292</v>
      </c>
      <c r="J51" s="329" t="s">
        <v>292</v>
      </c>
      <c r="K51" s="329" t="s">
        <v>292</v>
      </c>
      <c r="L51" s="329" t="s">
        <v>292</v>
      </c>
      <c r="M51" s="329" t="s">
        <v>292</v>
      </c>
      <c r="N51" s="329" t="s">
        <v>292</v>
      </c>
      <c r="O51" s="329" t="s">
        <v>292</v>
      </c>
      <c r="Q51" s="329"/>
      <c r="R51" s="329"/>
      <c r="S51" s="329"/>
      <c r="T51" s="329"/>
      <c r="U51" s="329"/>
      <c r="V51" s="329"/>
      <c r="W51" s="329"/>
      <c r="X51" s="329"/>
      <c r="Y51" s="329"/>
      <c r="Z51" s="329"/>
      <c r="AA51" s="329"/>
      <c r="AB51" s="329"/>
      <c r="AC51" s="329"/>
      <c r="AD51" s="329"/>
    </row>
    <row r="52" spans="1:30" s="20" customFormat="1" ht="15" customHeight="1" x14ac:dyDescent="0.25">
      <c r="A52" s="119" t="s">
        <v>95</v>
      </c>
      <c r="B52" s="177">
        <v>213.3300721793953</v>
      </c>
      <c r="C52" s="177">
        <v>893.38315523382312</v>
      </c>
      <c r="D52" s="177">
        <v>724.07578098794261</v>
      </c>
      <c r="E52" s="177">
        <v>257.72069442262085</v>
      </c>
      <c r="F52" s="177">
        <v>690.90924656290133</v>
      </c>
      <c r="G52" s="177">
        <v>126.94454603853154</v>
      </c>
      <c r="H52" s="177">
        <v>169.36073458437312</v>
      </c>
      <c r="I52" s="177">
        <v>333.32113554855601</v>
      </c>
      <c r="J52" s="177">
        <v>166.82124673970046</v>
      </c>
      <c r="K52" s="177">
        <v>606.57758133257494</v>
      </c>
      <c r="L52" s="177">
        <v>79.652224557622077</v>
      </c>
      <c r="M52" s="177">
        <v>3538.0206372000989</v>
      </c>
      <c r="N52" s="177">
        <v>713.93657517363192</v>
      </c>
      <c r="O52" s="177">
        <v>4251.9572123737307</v>
      </c>
      <c r="Q52" s="366">
        <v>1607.3354288356541</v>
      </c>
      <c r="R52" s="366">
        <v>6731.1953831092405</v>
      </c>
      <c r="S52" s="366">
        <v>5455.5489718536537</v>
      </c>
      <c r="T52" s="366">
        <v>1941.7965721272369</v>
      </c>
      <c r="U52" s="366">
        <v>5205.6557182281804</v>
      </c>
      <c r="V52" s="366">
        <v>956.46368212731591</v>
      </c>
      <c r="W52" s="366">
        <v>1276.0484547259593</v>
      </c>
      <c r="X52" s="366">
        <v>2511.4080957905953</v>
      </c>
      <c r="Y52" s="366">
        <v>1256.9146835602733</v>
      </c>
      <c r="Z52" s="366">
        <v>4570.2587865502865</v>
      </c>
      <c r="AA52" s="366">
        <v>600.13968592940353</v>
      </c>
      <c r="AB52" s="366">
        <v>26657.216490984149</v>
      </c>
      <c r="AC52" s="366">
        <v>5379.1551256457296</v>
      </c>
      <c r="AD52" s="366">
        <v>32036.371616629876</v>
      </c>
    </row>
    <row r="53" spans="1:30" s="20" customFormat="1" ht="15" customHeight="1" x14ac:dyDescent="0.25">
      <c r="A53" s="119" t="s">
        <v>96</v>
      </c>
      <c r="B53" s="177">
        <v>251.89164821600968</v>
      </c>
      <c r="C53" s="177">
        <v>1019.9667475671714</v>
      </c>
      <c r="D53" s="177">
        <v>858.62609244670568</v>
      </c>
      <c r="E53" s="177">
        <v>342.97772582425199</v>
      </c>
      <c r="F53" s="177">
        <v>910.9939463058322</v>
      </c>
      <c r="G53" s="177">
        <v>139.48162417914301</v>
      </c>
      <c r="H53" s="177">
        <v>173.84795487221521</v>
      </c>
      <c r="I53" s="177">
        <v>345.93606425417499</v>
      </c>
      <c r="J53" s="177">
        <v>193.75457683596031</v>
      </c>
      <c r="K53" s="177">
        <v>608.45720409988473</v>
      </c>
      <c r="L53" s="177">
        <v>85.291150392981223</v>
      </c>
      <c r="M53" s="177">
        <v>4072.5986425476244</v>
      </c>
      <c r="N53" s="177">
        <v>812.65987487784741</v>
      </c>
      <c r="O53" s="177">
        <v>4885.2585174254718</v>
      </c>
      <c r="Q53" s="366">
        <v>1897.877623483525</v>
      </c>
      <c r="R53" s="366">
        <v>7684.939459544853</v>
      </c>
      <c r="S53" s="366">
        <v>6469.3182935397044</v>
      </c>
      <c r="T53" s="366">
        <v>2584.1656752228268</v>
      </c>
      <c r="U53" s="366">
        <v>6863.8838884412935</v>
      </c>
      <c r="V53" s="366">
        <v>1050.9242973777532</v>
      </c>
      <c r="W53" s="366">
        <v>1309.8574159847055</v>
      </c>
      <c r="X53" s="366">
        <v>2606.4552761230816</v>
      </c>
      <c r="Y53" s="366">
        <v>1459.8438591705431</v>
      </c>
      <c r="Z53" s="366">
        <v>4584.4208042905821</v>
      </c>
      <c r="AA53" s="366">
        <v>642.6261726359171</v>
      </c>
      <c r="AB53" s="366">
        <v>30684.994472275077</v>
      </c>
      <c r="AC53" s="366">
        <v>6122.9858272671418</v>
      </c>
      <c r="AD53" s="366">
        <v>36807.980299542221</v>
      </c>
    </row>
    <row r="54" spans="1:30" s="20" customFormat="1" ht="15" customHeight="1" x14ac:dyDescent="0.25">
      <c r="A54" s="119" t="s">
        <v>97</v>
      </c>
      <c r="B54" s="177">
        <v>306.04106441076476</v>
      </c>
      <c r="C54" s="177">
        <v>1085.3463446713988</v>
      </c>
      <c r="D54" s="177">
        <v>899.8017662940822</v>
      </c>
      <c r="E54" s="177">
        <v>338.21505940781202</v>
      </c>
      <c r="F54" s="177">
        <v>1178.7726708519083</v>
      </c>
      <c r="G54" s="177">
        <v>238.69475711798759</v>
      </c>
      <c r="H54" s="177">
        <v>140.81478737595032</v>
      </c>
      <c r="I54" s="177">
        <v>406.993826801821</v>
      </c>
      <c r="J54" s="177">
        <v>206.22192795719835</v>
      </c>
      <c r="K54" s="177">
        <v>702.60870929106295</v>
      </c>
      <c r="L54" s="177">
        <v>87.459350568134781</v>
      </c>
      <c r="M54" s="177">
        <v>4691.1684984540389</v>
      </c>
      <c r="N54" s="177">
        <v>834.782178525213</v>
      </c>
      <c r="O54" s="177">
        <v>5525.9506769792506</v>
      </c>
      <c r="Q54" s="366">
        <v>2305.8663998029074</v>
      </c>
      <c r="R54" s="366">
        <v>8177.5420339266548</v>
      </c>
      <c r="S54" s="366">
        <v>6779.5564081427628</v>
      </c>
      <c r="T54" s="366">
        <v>2548.2813651081597</v>
      </c>
      <c r="U54" s="366">
        <v>8881.4626885337038</v>
      </c>
      <c r="V54" s="366">
        <v>1798.4456475054776</v>
      </c>
      <c r="W54" s="366">
        <v>1060.9690154840978</v>
      </c>
      <c r="X54" s="366">
        <v>3066.4949880383206</v>
      </c>
      <c r="Y54" s="366">
        <v>1553.7791161935111</v>
      </c>
      <c r="Z54" s="366">
        <v>5293.805320153514</v>
      </c>
      <c r="AA54" s="366">
        <v>658.9624768556115</v>
      </c>
      <c r="AB54" s="366">
        <v>35345.609051601961</v>
      </c>
      <c r="AC54" s="366">
        <v>6289.666324098218</v>
      </c>
      <c r="AD54" s="366">
        <v>41635.275375700163</v>
      </c>
    </row>
    <row r="55" spans="1:30" s="20" customFormat="1" ht="15" customHeight="1" x14ac:dyDescent="0.25">
      <c r="A55" s="119" t="s">
        <v>98</v>
      </c>
      <c r="B55" s="177">
        <v>258.73544118656605</v>
      </c>
      <c r="C55" s="177">
        <v>997.8802446978591</v>
      </c>
      <c r="D55" s="177">
        <v>821.28866746689607</v>
      </c>
      <c r="E55" s="177">
        <v>288.39863545865842</v>
      </c>
      <c r="F55" s="177">
        <v>925.65559632871577</v>
      </c>
      <c r="G55" s="177">
        <v>151.46052664756078</v>
      </c>
      <c r="H55" s="177">
        <v>159.49711562826769</v>
      </c>
      <c r="I55" s="177">
        <v>414.021929038</v>
      </c>
      <c r="J55" s="177">
        <v>206.31795503154811</v>
      </c>
      <c r="K55" s="177">
        <v>723.22346337451745</v>
      </c>
      <c r="L55" s="177">
        <v>83.08434686403119</v>
      </c>
      <c r="M55" s="177">
        <v>4208.2752542557246</v>
      </c>
      <c r="N55" s="177">
        <v>776.39831203935876</v>
      </c>
      <c r="O55" s="177">
        <v>4984.6735662950841</v>
      </c>
      <c r="Q55" s="366">
        <v>1949.4421816201821</v>
      </c>
      <c r="R55" s="366">
        <v>7518.5287036760201</v>
      </c>
      <c r="S55" s="366">
        <v>6187.9994650293283</v>
      </c>
      <c r="T55" s="366">
        <v>2172.939518863262</v>
      </c>
      <c r="U55" s="366">
        <v>6974.3520905387095</v>
      </c>
      <c r="V55" s="366">
        <v>1141.1793380260467</v>
      </c>
      <c r="W55" s="366">
        <v>1201.731017701183</v>
      </c>
      <c r="X55" s="366">
        <v>3119.4482243368111</v>
      </c>
      <c r="Y55" s="366">
        <v>1554.5026321851992</v>
      </c>
      <c r="Z55" s="366">
        <v>5449.1271847953021</v>
      </c>
      <c r="AA55" s="366">
        <v>625.99901144704302</v>
      </c>
      <c r="AB55" s="366">
        <v>31707.249903189757</v>
      </c>
      <c r="AC55" s="366">
        <v>5849.7730820605493</v>
      </c>
      <c r="AD55" s="366">
        <v>37557.022985250311</v>
      </c>
    </row>
    <row r="56" spans="1:30" s="20" customFormat="1" ht="15" customHeight="1" x14ac:dyDescent="0.25">
      <c r="A56" s="208" t="s">
        <v>270</v>
      </c>
      <c r="B56" s="329" t="s">
        <v>292</v>
      </c>
      <c r="C56" s="329" t="s">
        <v>292</v>
      </c>
      <c r="D56" s="329" t="s">
        <v>292</v>
      </c>
      <c r="E56" s="329" t="s">
        <v>292</v>
      </c>
      <c r="F56" s="329" t="s">
        <v>292</v>
      </c>
      <c r="G56" s="329" t="s">
        <v>292</v>
      </c>
      <c r="H56" s="329" t="s">
        <v>292</v>
      </c>
      <c r="I56" s="329" t="s">
        <v>292</v>
      </c>
      <c r="J56" s="329" t="s">
        <v>292</v>
      </c>
      <c r="K56" s="329" t="s">
        <v>292</v>
      </c>
      <c r="L56" s="329" t="s">
        <v>292</v>
      </c>
      <c r="M56" s="329" t="s">
        <v>292</v>
      </c>
      <c r="N56" s="329" t="s">
        <v>292</v>
      </c>
      <c r="O56" s="329" t="s">
        <v>292</v>
      </c>
      <c r="Q56" s="329"/>
      <c r="R56" s="329"/>
      <c r="S56" s="329"/>
      <c r="T56" s="329"/>
      <c r="U56" s="329"/>
      <c r="V56" s="329"/>
      <c r="W56" s="329"/>
      <c r="X56" s="329"/>
      <c r="Y56" s="329"/>
      <c r="Z56" s="329"/>
      <c r="AA56" s="329"/>
      <c r="AB56" s="329"/>
      <c r="AC56" s="329"/>
      <c r="AD56" s="329"/>
    </row>
    <row r="57" spans="1:30" s="20" customFormat="1" ht="15" customHeight="1" x14ac:dyDescent="0.25">
      <c r="A57" s="119" t="s">
        <v>95</v>
      </c>
      <c r="B57" s="177">
        <v>238.9552727916745</v>
      </c>
      <c r="C57" s="177">
        <v>967.22264549308841</v>
      </c>
      <c r="D57" s="177">
        <v>798.64505640575806</v>
      </c>
      <c r="E57" s="177">
        <v>287.38926048412503</v>
      </c>
      <c r="F57" s="177">
        <v>752.1820424634933</v>
      </c>
      <c r="G57" s="177">
        <v>139.12182672395551</v>
      </c>
      <c r="H57" s="177">
        <v>162.93098603485879</v>
      </c>
      <c r="I57" s="177">
        <v>359.58786504791402</v>
      </c>
      <c r="J57" s="177">
        <v>197.02238792830894</v>
      </c>
      <c r="K57" s="177">
        <v>753.83563249617623</v>
      </c>
      <c r="L57" s="177">
        <v>89.816139872598797</v>
      </c>
      <c r="M57" s="177">
        <v>3948.0640593361936</v>
      </c>
      <c r="N57" s="177">
        <v>888.25457777858753</v>
      </c>
      <c r="O57" s="177">
        <v>4836.3186371147813</v>
      </c>
      <c r="Q57" s="366">
        <v>1800.4085028488716</v>
      </c>
      <c r="R57" s="366">
        <v>7287.5390224676748</v>
      </c>
      <c r="S57" s="366">
        <v>6017.391177489184</v>
      </c>
      <c r="T57" s="366">
        <v>2165.3343831176403</v>
      </c>
      <c r="U57" s="366">
        <v>5667.3155989411907</v>
      </c>
      <c r="V57" s="366">
        <v>1048.2134034516428</v>
      </c>
      <c r="W57" s="366">
        <v>1227.6035142796436</v>
      </c>
      <c r="X57" s="366">
        <v>2709.3147692035081</v>
      </c>
      <c r="Y57" s="366">
        <v>1484.4651818458437</v>
      </c>
      <c r="Z57" s="366">
        <v>5679.7745730424404</v>
      </c>
      <c r="AA57" s="366">
        <v>676.71970587009571</v>
      </c>
      <c r="AB57" s="366">
        <v>29746.688655068552</v>
      </c>
      <c r="AC57" s="366">
        <v>6692.5541162727677</v>
      </c>
      <c r="AD57" s="366">
        <v>36439.24277134132</v>
      </c>
    </row>
    <row r="58" spans="1:30" s="20" customFormat="1" ht="15" customHeight="1" x14ac:dyDescent="0.25">
      <c r="A58" s="119" t="s">
        <v>96</v>
      </c>
      <c r="B58" s="177">
        <v>286.86126353685546</v>
      </c>
      <c r="C58" s="177">
        <v>1074.8234378289517</v>
      </c>
      <c r="D58" s="177">
        <v>913.90727965388589</v>
      </c>
      <c r="E58" s="177">
        <v>358.355064933172</v>
      </c>
      <c r="F58" s="177">
        <v>964.48748981854772</v>
      </c>
      <c r="G58" s="177">
        <v>152.56433576862449</v>
      </c>
      <c r="H58" s="177">
        <v>178.81293133514399</v>
      </c>
      <c r="I58" s="177">
        <v>376.37052980815702</v>
      </c>
      <c r="J58" s="177">
        <v>216.28848259840319</v>
      </c>
      <c r="K58" s="177">
        <v>767.13129515017738</v>
      </c>
      <c r="L58" s="177">
        <v>96.466265345879023</v>
      </c>
      <c r="M58" s="177">
        <v>4472.1610961239121</v>
      </c>
      <c r="N58" s="177">
        <v>982.56576036761271</v>
      </c>
      <c r="O58" s="177">
        <v>5454.7268564915239</v>
      </c>
      <c r="Q58" s="366">
        <v>2161.3561901184376</v>
      </c>
      <c r="R58" s="366">
        <v>8098.2571923222367</v>
      </c>
      <c r="S58" s="366">
        <v>6885.8343985522033</v>
      </c>
      <c r="T58" s="366">
        <v>2700.0262367389846</v>
      </c>
      <c r="U58" s="366">
        <v>7266.9309920378482</v>
      </c>
      <c r="V58" s="366">
        <v>1149.4959878487014</v>
      </c>
      <c r="W58" s="366">
        <v>1347.2660311446425</v>
      </c>
      <c r="X58" s="366">
        <v>2835.7637568395594</v>
      </c>
      <c r="Y58" s="366">
        <v>1629.625572137669</v>
      </c>
      <c r="Z58" s="366">
        <v>5779.9507433090121</v>
      </c>
      <c r="AA58" s="366">
        <v>726.82507624852553</v>
      </c>
      <c r="AB58" s="366">
        <v>33695.497778745616</v>
      </c>
      <c r="AC58" s="366">
        <v>7403.1417214897783</v>
      </c>
      <c r="AD58" s="366">
        <v>41098.639500235389</v>
      </c>
    </row>
    <row r="59" spans="1:30" s="20" customFormat="1" ht="15" customHeight="1" x14ac:dyDescent="0.25">
      <c r="A59" s="119" t="s">
        <v>97</v>
      </c>
      <c r="B59" s="177">
        <v>345.31265161738901</v>
      </c>
      <c r="C59" s="177">
        <v>1121.1048088605744</v>
      </c>
      <c r="D59" s="177">
        <v>934.48789320975845</v>
      </c>
      <c r="E59" s="177">
        <v>331.76089655059661</v>
      </c>
      <c r="F59" s="177">
        <v>1223.9131401470038</v>
      </c>
      <c r="G59" s="177">
        <v>265.29114894144101</v>
      </c>
      <c r="H59" s="177">
        <v>160.46451232091778</v>
      </c>
      <c r="I59" s="177">
        <v>444.697691950619</v>
      </c>
      <c r="J59" s="177">
        <v>218.39636900844107</v>
      </c>
      <c r="K59" s="177">
        <v>879.02987420698275</v>
      </c>
      <c r="L59" s="177">
        <v>99.957509572597331</v>
      </c>
      <c r="M59" s="177">
        <v>5089.9286031765632</v>
      </c>
      <c r="N59" s="177">
        <v>991.9728296310185</v>
      </c>
      <c r="O59" s="177">
        <v>6081.90143280758</v>
      </c>
      <c r="Q59" s="366">
        <v>2601.7581736112174</v>
      </c>
      <c r="R59" s="366">
        <v>8446.9641823599977</v>
      </c>
      <c r="S59" s="366">
        <v>7040.8990313889253</v>
      </c>
      <c r="T59" s="366">
        <v>2499.6524750604704</v>
      </c>
      <c r="U59" s="366">
        <v>9221.5735544376003</v>
      </c>
      <c r="V59" s="366">
        <v>1998.8361616992875</v>
      </c>
      <c r="W59" s="366">
        <v>1209.0198680819551</v>
      </c>
      <c r="X59" s="366">
        <v>3350.574760001939</v>
      </c>
      <c r="Y59" s="366">
        <v>1645.5074422940993</v>
      </c>
      <c r="Z59" s="366">
        <v>6623.0505872125123</v>
      </c>
      <c r="AA59" s="366">
        <v>753.12985587473463</v>
      </c>
      <c r="AB59" s="366">
        <v>38350.067060633817</v>
      </c>
      <c r="AC59" s="366">
        <v>7474.0192848549095</v>
      </c>
      <c r="AD59" s="366">
        <v>45824.086345488715</v>
      </c>
    </row>
    <row r="60" spans="1:30" s="20" customFormat="1" ht="15" customHeight="1" x14ac:dyDescent="0.25">
      <c r="A60" s="119" t="s">
        <v>98</v>
      </c>
      <c r="B60" s="177">
        <v>284.7241741308805</v>
      </c>
      <c r="C60" s="177">
        <v>1008.3322799905803</v>
      </c>
      <c r="D60" s="177">
        <v>827.02230862076465</v>
      </c>
      <c r="E60" s="177">
        <v>265.85993375697672</v>
      </c>
      <c r="F60" s="177">
        <v>907.69695326633553</v>
      </c>
      <c r="G60" s="177">
        <v>160.61023132082624</v>
      </c>
      <c r="H60" s="177">
        <v>195.81383922850318</v>
      </c>
      <c r="I60" s="177">
        <v>452.46726106523596</v>
      </c>
      <c r="J60" s="177">
        <v>206.55638667919922</v>
      </c>
      <c r="K60" s="177">
        <v>877.62315066312976</v>
      </c>
      <c r="L60" s="177">
        <v>97.077558103079213</v>
      </c>
      <c r="M60" s="177">
        <v>4456.7617682047467</v>
      </c>
      <c r="N60" s="177">
        <v>902.43841397992492</v>
      </c>
      <c r="O60" s="177">
        <v>5359.2001821846725</v>
      </c>
      <c r="Q60" s="366">
        <v>2145.2542899891191</v>
      </c>
      <c r="R60" s="366">
        <v>7597.2795635890279</v>
      </c>
      <c r="S60" s="366">
        <v>6231.1995843031518</v>
      </c>
      <c r="T60" s="366">
        <v>2003.1216708919412</v>
      </c>
      <c r="U60" s="366">
        <v>6839.0426943852053</v>
      </c>
      <c r="V60" s="366">
        <v>1210.1177878867654</v>
      </c>
      <c r="W60" s="366">
        <v>1475.3593716671573</v>
      </c>
      <c r="X60" s="366">
        <v>3409.1145784960204</v>
      </c>
      <c r="Y60" s="366">
        <v>1556.2990954344266</v>
      </c>
      <c r="Z60" s="366">
        <v>6612.4516286713515</v>
      </c>
      <c r="AA60" s="366">
        <v>731.43086152765034</v>
      </c>
      <c r="AB60" s="366">
        <v>33579.471542538668</v>
      </c>
      <c r="AC60" s="366">
        <v>6799.422230131745</v>
      </c>
      <c r="AD60" s="366">
        <v>40378.893772670417</v>
      </c>
    </row>
    <row r="61" spans="1:30" s="20" customFormat="1" ht="15" customHeight="1" x14ac:dyDescent="0.25">
      <c r="A61" s="208" t="s">
        <v>269</v>
      </c>
      <c r="B61" s="329" t="s">
        <v>292</v>
      </c>
      <c r="C61" s="329" t="s">
        <v>292</v>
      </c>
      <c r="D61" s="329" t="s">
        <v>292</v>
      </c>
      <c r="E61" s="329" t="s">
        <v>292</v>
      </c>
      <c r="F61" s="329" t="s">
        <v>292</v>
      </c>
      <c r="G61" s="329" t="s">
        <v>292</v>
      </c>
      <c r="H61" s="329" t="s">
        <v>292</v>
      </c>
      <c r="I61" s="329" t="s">
        <v>292</v>
      </c>
      <c r="J61" s="329" t="s">
        <v>292</v>
      </c>
      <c r="K61" s="329" t="s">
        <v>292</v>
      </c>
      <c r="L61" s="329" t="s">
        <v>292</v>
      </c>
      <c r="M61" s="329" t="s">
        <v>292</v>
      </c>
      <c r="N61" s="329" t="s">
        <v>292</v>
      </c>
      <c r="O61" s="329" t="s">
        <v>292</v>
      </c>
      <c r="Q61" s="329"/>
      <c r="R61" s="329"/>
      <c r="S61" s="329"/>
      <c r="T61" s="329"/>
      <c r="U61" s="329"/>
      <c r="V61" s="329"/>
      <c r="W61" s="329"/>
      <c r="X61" s="329"/>
      <c r="Y61" s="329"/>
      <c r="Z61" s="329"/>
      <c r="AA61" s="329"/>
      <c r="AB61" s="329"/>
      <c r="AC61" s="329"/>
      <c r="AD61" s="329"/>
    </row>
    <row r="62" spans="1:30" s="20" customFormat="1" ht="15" customHeight="1" x14ac:dyDescent="0.25">
      <c r="A62" s="119" t="s">
        <v>95</v>
      </c>
      <c r="B62" s="177">
        <v>257.4238995515521</v>
      </c>
      <c r="C62" s="177">
        <v>1004.0387467787774</v>
      </c>
      <c r="D62" s="177">
        <v>812.60341887098934</v>
      </c>
      <c r="E62" s="177">
        <v>248.47070678078609</v>
      </c>
      <c r="F62" s="177">
        <v>708.47746417761823</v>
      </c>
      <c r="G62" s="177">
        <v>146.70321554456299</v>
      </c>
      <c r="H62" s="177">
        <v>219.07433460659388</v>
      </c>
      <c r="I62" s="177">
        <v>391.526628775841</v>
      </c>
      <c r="J62" s="177">
        <v>199.68703492942331</v>
      </c>
      <c r="K62" s="177">
        <v>873.87803358121425</v>
      </c>
      <c r="L62" s="177">
        <v>109.79181629824333</v>
      </c>
      <c r="M62" s="177">
        <v>4159.0718810246126</v>
      </c>
      <c r="N62" s="177">
        <v>866.78808498646686</v>
      </c>
      <c r="O62" s="177">
        <v>5025.8599660110776</v>
      </c>
      <c r="Q62" s="366">
        <v>1939.5603711711694</v>
      </c>
      <c r="R62" s="366">
        <v>7564.9299376046984</v>
      </c>
      <c r="S62" s="366">
        <v>6122.5604594834695</v>
      </c>
      <c r="T62" s="366">
        <v>1872.1025402398329</v>
      </c>
      <c r="U62" s="366">
        <v>5338.0234538462646</v>
      </c>
      <c r="V62" s="366">
        <v>1105.3353775205098</v>
      </c>
      <c r="W62" s="366">
        <v>1650.6155740933816</v>
      </c>
      <c r="X62" s="366">
        <v>2949.9573845115742</v>
      </c>
      <c r="Y62" s="366">
        <v>1504.54196467574</v>
      </c>
      <c r="Z62" s="366">
        <v>6584.2340440176595</v>
      </c>
      <c r="AA62" s="366">
        <v>827.22643989911444</v>
      </c>
      <c r="AB62" s="366">
        <v>31336.527087579947</v>
      </c>
      <c r="AC62" s="366">
        <v>6530.8148263305347</v>
      </c>
      <c r="AD62" s="366">
        <v>37867.341913910466</v>
      </c>
    </row>
    <row r="63" spans="1:30" s="20" customFormat="1" ht="15" customHeight="1" x14ac:dyDescent="0.25">
      <c r="A63" s="119" t="s">
        <v>96</v>
      </c>
      <c r="B63" s="177">
        <v>302.80232447948191</v>
      </c>
      <c r="C63" s="177">
        <v>1102.8412846087515</v>
      </c>
      <c r="D63" s="177">
        <v>920.07203800394143</v>
      </c>
      <c r="E63" s="177">
        <v>292.77351768992008</v>
      </c>
      <c r="F63" s="177">
        <v>899.70418827805122</v>
      </c>
      <c r="G63" s="177">
        <v>161.30760716266263</v>
      </c>
      <c r="H63" s="177">
        <v>255.66647749658679</v>
      </c>
      <c r="I63" s="177">
        <v>408.02949578201401</v>
      </c>
      <c r="J63" s="177">
        <v>217.383427315337</v>
      </c>
      <c r="K63" s="177">
        <v>854.70754741591725</v>
      </c>
      <c r="L63" s="177">
        <v>119.00285294795997</v>
      </c>
      <c r="M63" s="177">
        <v>4614.218723176682</v>
      </c>
      <c r="N63" s="177">
        <v>1001.8402797854728</v>
      </c>
      <c r="O63" s="177">
        <v>5616.0590029621562</v>
      </c>
      <c r="Q63" s="366">
        <v>2281.4641137906565</v>
      </c>
      <c r="R63" s="366">
        <v>8309.357658884639</v>
      </c>
      <c r="S63" s="366">
        <v>6932.2827703406974</v>
      </c>
      <c r="T63" s="366">
        <v>2205.9020690347029</v>
      </c>
      <c r="U63" s="366">
        <v>6778.8212065809776</v>
      </c>
      <c r="V63" s="366">
        <v>1215.3721661670818</v>
      </c>
      <c r="W63" s="366">
        <v>1926.3190746980333</v>
      </c>
      <c r="X63" s="366">
        <v>3074.2982359695848</v>
      </c>
      <c r="Y63" s="366">
        <v>1637.8754331074067</v>
      </c>
      <c r="Z63" s="366">
        <v>6439.7940160052285</v>
      </c>
      <c r="AA63" s="366">
        <v>896.62699553640437</v>
      </c>
      <c r="AB63" s="366">
        <v>34765.83096977471</v>
      </c>
      <c r="AC63" s="366">
        <v>7548.3655880436454</v>
      </c>
      <c r="AD63" s="366">
        <v>42314.196557818366</v>
      </c>
    </row>
    <row r="64" spans="1:30" s="20" customFormat="1" ht="15" customHeight="1" x14ac:dyDescent="0.25">
      <c r="A64" s="119" t="s">
        <v>97</v>
      </c>
      <c r="B64" s="177">
        <v>353.84256561843591</v>
      </c>
      <c r="C64" s="177">
        <v>1161.6368457080816</v>
      </c>
      <c r="D64" s="177">
        <v>952.78217825249692</v>
      </c>
      <c r="E64" s="177">
        <v>261.82027796905942</v>
      </c>
      <c r="F64" s="177">
        <v>1151.3008456739972</v>
      </c>
      <c r="G64" s="177">
        <v>293.66502617057751</v>
      </c>
      <c r="H64" s="177">
        <v>209.62407498020551</v>
      </c>
      <c r="I64" s="177">
        <v>479.72024832084401</v>
      </c>
      <c r="J64" s="177">
        <v>217.63753919470153</v>
      </c>
      <c r="K64" s="177">
        <v>956.96493649427566</v>
      </c>
      <c r="L64" s="177">
        <v>122.56371804058512</v>
      </c>
      <c r="M64" s="177">
        <v>5208.776078170763</v>
      </c>
      <c r="N64" s="177">
        <v>1011.6851365178736</v>
      </c>
      <c r="O64" s="177">
        <v>6220.4612146886375</v>
      </c>
      <c r="Q64" s="366">
        <v>2666.0268106521057</v>
      </c>
      <c r="R64" s="366">
        <v>8752.3528139875416</v>
      </c>
      <c r="S64" s="366">
        <v>7178.7373220434383</v>
      </c>
      <c r="T64" s="366">
        <v>1972.6848843578782</v>
      </c>
      <c r="U64" s="366">
        <v>8674.4762217307325</v>
      </c>
      <c r="V64" s="366">
        <v>2212.6191396822164</v>
      </c>
      <c r="W64" s="366">
        <v>1579.4125929383586</v>
      </c>
      <c r="X64" s="366">
        <v>3614.4522109733994</v>
      </c>
      <c r="Y64" s="366">
        <v>1639.7900390624789</v>
      </c>
      <c r="Z64" s="366">
        <v>7210.2523140161202</v>
      </c>
      <c r="AA64" s="366">
        <v>923.45633357678855</v>
      </c>
      <c r="AB64" s="366">
        <v>39245.523360977619</v>
      </c>
      <c r="AC64" s="366">
        <v>7622.5416610939192</v>
      </c>
      <c r="AD64" s="366">
        <v>46868.06502207154</v>
      </c>
    </row>
    <row r="65" spans="1:30" s="20" customFormat="1" ht="15" customHeight="1" x14ac:dyDescent="0.25">
      <c r="A65" s="119" t="s">
        <v>98</v>
      </c>
      <c r="B65" s="177">
        <v>291.20745529295675</v>
      </c>
      <c r="C65" s="177">
        <v>1075.1838044940328</v>
      </c>
      <c r="D65" s="177">
        <v>875.54397710394937</v>
      </c>
      <c r="E65" s="177">
        <v>209.91858002560269</v>
      </c>
      <c r="F65" s="177">
        <v>838.15010385725066</v>
      </c>
      <c r="G65" s="177">
        <v>175.2908558466132</v>
      </c>
      <c r="H65" s="177">
        <v>245.12389634708049</v>
      </c>
      <c r="I65" s="177">
        <v>485.25098301979796</v>
      </c>
      <c r="J65" s="177">
        <v>202.33394532303907</v>
      </c>
      <c r="K65" s="177">
        <v>941.52735766562068</v>
      </c>
      <c r="L65" s="177">
        <v>112.29176445538798</v>
      </c>
      <c r="M65" s="177">
        <v>4576.2787463273835</v>
      </c>
      <c r="N65" s="177">
        <v>864.47962382257708</v>
      </c>
      <c r="O65" s="177">
        <v>5440.7583701499598</v>
      </c>
      <c r="Q65" s="366">
        <v>2194.102571904783</v>
      </c>
      <c r="R65" s="366">
        <v>8100.9723749602899</v>
      </c>
      <c r="S65" s="366">
        <v>6596.7860954897069</v>
      </c>
      <c r="T65" s="366">
        <v>1581.6315412029037</v>
      </c>
      <c r="U65" s="366">
        <v>6315.0419575124552</v>
      </c>
      <c r="V65" s="366">
        <v>1320.7289533763071</v>
      </c>
      <c r="W65" s="366">
        <v>1846.885997027078</v>
      </c>
      <c r="X65" s="366">
        <v>3656.1235315626677</v>
      </c>
      <c r="Y65" s="366">
        <v>1524.485111036438</v>
      </c>
      <c r="Z65" s="366">
        <v>7093.937876331619</v>
      </c>
      <c r="AA65" s="366">
        <v>846.0622992891208</v>
      </c>
      <c r="AB65" s="366">
        <v>34479.97221420367</v>
      </c>
      <c r="AC65" s="366">
        <v>6513.421725691207</v>
      </c>
      <c r="AD65" s="366">
        <v>40993.393939894871</v>
      </c>
    </row>
    <row r="66" spans="1:30" s="20" customFormat="1" ht="15" customHeight="1" x14ac:dyDescent="0.25">
      <c r="A66" s="208" t="s">
        <v>22</v>
      </c>
      <c r="B66" s="329" t="s">
        <v>292</v>
      </c>
      <c r="C66" s="329" t="s">
        <v>292</v>
      </c>
      <c r="D66" s="329" t="s">
        <v>292</v>
      </c>
      <c r="E66" s="329" t="s">
        <v>292</v>
      </c>
      <c r="F66" s="329" t="s">
        <v>292</v>
      </c>
      <c r="G66" s="329" t="s">
        <v>292</v>
      </c>
      <c r="H66" s="329" t="s">
        <v>292</v>
      </c>
      <c r="I66" s="329" t="s">
        <v>292</v>
      </c>
      <c r="J66" s="329" t="s">
        <v>292</v>
      </c>
      <c r="K66" s="329" t="s">
        <v>292</v>
      </c>
      <c r="L66" s="329" t="s">
        <v>292</v>
      </c>
      <c r="M66" s="329" t="s">
        <v>292</v>
      </c>
      <c r="N66" s="329" t="s">
        <v>292</v>
      </c>
      <c r="O66" s="329" t="s">
        <v>292</v>
      </c>
      <c r="Q66" s="329"/>
      <c r="R66" s="329"/>
      <c r="S66" s="329"/>
      <c r="T66" s="329"/>
      <c r="U66" s="329"/>
      <c r="V66" s="329"/>
      <c r="W66" s="329"/>
      <c r="X66" s="329"/>
      <c r="Y66" s="329"/>
      <c r="Z66" s="329"/>
      <c r="AA66" s="329"/>
      <c r="AB66" s="329"/>
      <c r="AC66" s="329"/>
      <c r="AD66" s="329"/>
    </row>
    <row r="67" spans="1:30" s="20" customFormat="1" ht="15" customHeight="1" x14ac:dyDescent="0.25">
      <c r="A67" s="119" t="s">
        <v>95</v>
      </c>
      <c r="B67" s="177">
        <v>258.63688345861914</v>
      </c>
      <c r="C67" s="177">
        <v>1117.1867459790087</v>
      </c>
      <c r="D67" s="177">
        <v>907.92963581885613</v>
      </c>
      <c r="E67" s="177">
        <v>186.8372105402488</v>
      </c>
      <c r="F67" s="177">
        <v>705.80642384057819</v>
      </c>
      <c r="G67" s="177">
        <v>175.2534055607307</v>
      </c>
      <c r="H67" s="177">
        <v>215.65162778712948</v>
      </c>
      <c r="I67" s="177">
        <v>419.41805655361799</v>
      </c>
      <c r="J67" s="177">
        <v>205.62410770967719</v>
      </c>
      <c r="K67" s="177">
        <v>931.7357951256862</v>
      </c>
      <c r="L67" s="177">
        <v>114.29898419646669</v>
      </c>
      <c r="M67" s="177">
        <v>4330.4492407517628</v>
      </c>
      <c r="N67" s="177">
        <v>965.50323599794535</v>
      </c>
      <c r="O67" s="177">
        <v>5295.9524767497078</v>
      </c>
      <c r="Q67" s="366">
        <v>1948.6995984189659</v>
      </c>
      <c r="R67" s="366">
        <v>8417.4435375788416</v>
      </c>
      <c r="S67" s="366">
        <v>6840.7958410771716</v>
      </c>
      <c r="T67" s="366">
        <v>1407.7249628155048</v>
      </c>
      <c r="U67" s="366">
        <v>5317.898500426837</v>
      </c>
      <c r="V67" s="366">
        <v>1320.4467841973255</v>
      </c>
      <c r="W67" s="366">
        <v>1624.8271895621272</v>
      </c>
      <c r="X67" s="366">
        <v>3160.1053471032351</v>
      </c>
      <c r="Y67" s="366">
        <v>1549.2748395385629</v>
      </c>
      <c r="Z67" s="366">
        <v>7020.1633483744827</v>
      </c>
      <c r="AA67" s="366">
        <v>861.18569642827833</v>
      </c>
      <c r="AB67" s="366">
        <v>32627.769804444157</v>
      </c>
      <c r="AC67" s="366">
        <v>7274.5841316265196</v>
      </c>
      <c r="AD67" s="366">
        <v>39902.353936070678</v>
      </c>
    </row>
    <row r="68" spans="1:30" s="20" customFormat="1" ht="15" customHeight="1" x14ac:dyDescent="0.25">
      <c r="A68" s="119" t="s">
        <v>96</v>
      </c>
      <c r="B68" s="177">
        <v>287.23789900630294</v>
      </c>
      <c r="C68" s="177">
        <v>1250.9705359148975</v>
      </c>
      <c r="D68" s="177">
        <v>1048.3219193058287</v>
      </c>
      <c r="E68" s="177">
        <v>259.13268883243944</v>
      </c>
      <c r="F68" s="177">
        <v>945.49855694873611</v>
      </c>
      <c r="G68" s="177">
        <v>195.64648066041937</v>
      </c>
      <c r="H68" s="177">
        <v>228.21979656155222</v>
      </c>
      <c r="I68" s="177">
        <v>430.64534750588797</v>
      </c>
      <c r="J68" s="177">
        <v>235.25637097329081</v>
      </c>
      <c r="K68" s="177">
        <v>903.40910766207207</v>
      </c>
      <c r="L68" s="177">
        <v>124.23097024557336</v>
      </c>
      <c r="M68" s="177">
        <v>4860.2477543111727</v>
      </c>
      <c r="N68" s="177">
        <v>1101.8088189895007</v>
      </c>
      <c r="O68" s="177">
        <v>5962.0565733006733</v>
      </c>
      <c r="Q68" s="366">
        <v>2164.1939500629896</v>
      </c>
      <c r="R68" s="366">
        <v>9425.4375028507948</v>
      </c>
      <c r="S68" s="366">
        <v>7898.5815010097667</v>
      </c>
      <c r="T68" s="366">
        <v>1952.4352440080152</v>
      </c>
      <c r="U68" s="366">
        <v>7123.8588773302527</v>
      </c>
      <c r="V68" s="366">
        <v>1474.0984085359298</v>
      </c>
      <c r="W68" s="366">
        <v>1719.5220571930154</v>
      </c>
      <c r="X68" s="366">
        <v>3244.697370783113</v>
      </c>
      <c r="Y68" s="366">
        <v>1772.5391270982598</v>
      </c>
      <c r="Z68" s="366">
        <v>6806.7359216798823</v>
      </c>
      <c r="AA68" s="366">
        <v>936.01824531527257</v>
      </c>
      <c r="AB68" s="366">
        <v>36619.536704857535</v>
      </c>
      <c r="AC68" s="366">
        <v>8301.5785466763937</v>
      </c>
      <c r="AD68" s="366">
        <v>44921.115251533927</v>
      </c>
    </row>
    <row r="69" spans="1:30" s="20" customFormat="1" ht="15" customHeight="1" x14ac:dyDescent="0.25">
      <c r="A69" s="119" t="s">
        <v>97</v>
      </c>
      <c r="B69" s="177">
        <v>348.17870511026734</v>
      </c>
      <c r="C69" s="177">
        <v>1304.8068575348314</v>
      </c>
      <c r="D69" s="177">
        <v>1078.9528255695272</v>
      </c>
      <c r="E69" s="177">
        <v>269.6529821686799</v>
      </c>
      <c r="F69" s="177">
        <v>1313.4020955686224</v>
      </c>
      <c r="G69" s="177">
        <v>367.00125817720163</v>
      </c>
      <c r="H69" s="177">
        <v>199.42896702143952</v>
      </c>
      <c r="I69" s="177">
        <v>498.85156956130703</v>
      </c>
      <c r="J69" s="177">
        <v>245.73736003115508</v>
      </c>
      <c r="K69" s="177">
        <v>1022.3751925669596</v>
      </c>
      <c r="L69" s="177">
        <v>133.01534910573784</v>
      </c>
      <c r="M69" s="177">
        <v>5702.4503368462019</v>
      </c>
      <c r="N69" s="177">
        <v>1114.8697854658421</v>
      </c>
      <c r="O69" s="177">
        <v>6817.320122312045</v>
      </c>
      <c r="Q69" s="366">
        <v>2623.3524536533096</v>
      </c>
      <c r="R69" s="366">
        <v>9831.067268096187</v>
      </c>
      <c r="S69" s="366">
        <v>8129.3700642536032</v>
      </c>
      <c r="T69" s="366">
        <v>2031.7003941499188</v>
      </c>
      <c r="U69" s="366">
        <v>9895.8280890617862</v>
      </c>
      <c r="V69" s="366">
        <v>2765.1709797361259</v>
      </c>
      <c r="W69" s="366">
        <v>1502.5975520230361</v>
      </c>
      <c r="X69" s="366">
        <v>3758.5971508596681</v>
      </c>
      <c r="Y69" s="366">
        <v>1851.508139154738</v>
      </c>
      <c r="Z69" s="366">
        <v>7703.085888395758</v>
      </c>
      <c r="AA69" s="366">
        <v>1002.2041478371818</v>
      </c>
      <c r="AB69" s="366">
        <v>42965.11206296771</v>
      </c>
      <c r="AC69" s="366">
        <v>8399.9863985923876</v>
      </c>
      <c r="AD69" s="366">
        <v>51365.098461560105</v>
      </c>
    </row>
    <row r="70" spans="1:30" s="20" customFormat="1" ht="15" customHeight="1" x14ac:dyDescent="0.25">
      <c r="A70" s="119" t="s">
        <v>98</v>
      </c>
      <c r="B70" s="177">
        <v>296.41975888072614</v>
      </c>
      <c r="C70" s="177">
        <v>1163.9388647994565</v>
      </c>
      <c r="D70" s="177">
        <v>961.21714410543473</v>
      </c>
      <c r="E70" s="177">
        <v>247.64343557611599</v>
      </c>
      <c r="F70" s="177">
        <v>956.58995169806735</v>
      </c>
      <c r="G70" s="177">
        <v>205.48448144651726</v>
      </c>
      <c r="H70" s="177">
        <v>226.1496497211549</v>
      </c>
      <c r="I70" s="177">
        <v>498.60141306100797</v>
      </c>
      <c r="J70" s="177">
        <v>237.47886906886907</v>
      </c>
      <c r="K70" s="177">
        <v>968.86959730206365</v>
      </c>
      <c r="L70" s="177">
        <v>128.38405256323955</v>
      </c>
      <c r="M70" s="177">
        <v>4929.5600741172193</v>
      </c>
      <c r="N70" s="177">
        <v>953.98771052475479</v>
      </c>
      <c r="O70" s="177">
        <v>5883.5477846419726</v>
      </c>
      <c r="Q70" s="366">
        <v>2233.3746732868312</v>
      </c>
      <c r="R70" s="366">
        <v>8769.6973768315056</v>
      </c>
      <c r="S70" s="366">
        <v>7242.2905722623982</v>
      </c>
      <c r="T70" s="366">
        <v>1865.869465348246</v>
      </c>
      <c r="U70" s="366">
        <v>7207.4269910690891</v>
      </c>
      <c r="V70" s="366">
        <v>1548.2228254587844</v>
      </c>
      <c r="W70" s="366">
        <v>1703.9245358240416</v>
      </c>
      <c r="X70" s="366">
        <v>3756.7123467081647</v>
      </c>
      <c r="Y70" s="366">
        <v>1789.284538999394</v>
      </c>
      <c r="Z70" s="366">
        <v>7299.9479808723991</v>
      </c>
      <c r="AA70" s="366">
        <v>967.30964403772839</v>
      </c>
      <c r="AB70" s="366">
        <v>37141.770378436187</v>
      </c>
      <c r="AC70" s="366">
        <v>7187.8204049487649</v>
      </c>
      <c r="AD70" s="366">
        <v>44329.590783384949</v>
      </c>
    </row>
    <row r="71" spans="1:30" s="20" customFormat="1" ht="15" customHeight="1" x14ac:dyDescent="0.25">
      <c r="A71" s="208" t="s">
        <v>23</v>
      </c>
      <c r="B71" s="329" t="s">
        <v>292</v>
      </c>
      <c r="C71" s="329" t="s">
        <v>292</v>
      </c>
      <c r="D71" s="329" t="s">
        <v>292</v>
      </c>
      <c r="E71" s="329" t="s">
        <v>292</v>
      </c>
      <c r="F71" s="329" t="s">
        <v>292</v>
      </c>
      <c r="G71" s="329" t="s">
        <v>292</v>
      </c>
      <c r="H71" s="329" t="s">
        <v>292</v>
      </c>
      <c r="I71" s="329" t="s">
        <v>292</v>
      </c>
      <c r="J71" s="329" t="s">
        <v>292</v>
      </c>
      <c r="K71" s="329" t="s">
        <v>292</v>
      </c>
      <c r="L71" s="329" t="s">
        <v>292</v>
      </c>
      <c r="M71" s="329" t="s">
        <v>292</v>
      </c>
      <c r="N71" s="329" t="s">
        <v>292</v>
      </c>
      <c r="O71" s="329" t="s">
        <v>292</v>
      </c>
      <c r="Q71" s="329"/>
      <c r="R71" s="329"/>
      <c r="S71" s="329"/>
      <c r="T71" s="329"/>
      <c r="U71" s="329"/>
      <c r="V71" s="329"/>
      <c r="W71" s="329"/>
      <c r="X71" s="329"/>
      <c r="Y71" s="329"/>
      <c r="Z71" s="329"/>
      <c r="AA71" s="329"/>
      <c r="AB71" s="329"/>
      <c r="AC71" s="329"/>
      <c r="AD71" s="329"/>
    </row>
    <row r="72" spans="1:30" s="20" customFormat="1" ht="15" customHeight="1" x14ac:dyDescent="0.25">
      <c r="A72" s="119" t="s">
        <v>95</v>
      </c>
      <c r="B72" s="177">
        <v>269.6086788138382</v>
      </c>
      <c r="C72" s="177">
        <v>1175.7349116893549</v>
      </c>
      <c r="D72" s="177">
        <v>986.56900692068064</v>
      </c>
      <c r="E72" s="177">
        <v>266.32222216846174</v>
      </c>
      <c r="F72" s="177">
        <v>816.24010088228238</v>
      </c>
      <c r="G72" s="177">
        <v>206.69619913231583</v>
      </c>
      <c r="H72" s="177">
        <v>238.57008068224289</v>
      </c>
      <c r="I72" s="177">
        <v>425.002298467755</v>
      </c>
      <c r="J72" s="177">
        <v>249.64754909294697</v>
      </c>
      <c r="K72" s="177">
        <v>947.88712512784252</v>
      </c>
      <c r="L72" s="177">
        <v>139.3073514078182</v>
      </c>
      <c r="M72" s="177">
        <v>4735.0165174648591</v>
      </c>
      <c r="N72" s="177">
        <v>977.67795185447483</v>
      </c>
      <c r="O72" s="177">
        <v>5712.6944693193318</v>
      </c>
      <c r="Q72" s="366">
        <v>2031.366590522864</v>
      </c>
      <c r="R72" s="366">
        <v>8858.5746921234459</v>
      </c>
      <c r="S72" s="366">
        <v>7433.3041826438684</v>
      </c>
      <c r="T72" s="366">
        <v>2006.604782928275</v>
      </c>
      <c r="U72" s="366">
        <v>6149.9610400975571</v>
      </c>
      <c r="V72" s="366">
        <v>1557.3525123624336</v>
      </c>
      <c r="W72" s="366">
        <v>1797.5062729003591</v>
      </c>
      <c r="X72" s="366">
        <v>3202.1798178053</v>
      </c>
      <c r="Y72" s="366">
        <v>1880.9694586408091</v>
      </c>
      <c r="Z72" s="366">
        <v>7141.8555442757297</v>
      </c>
      <c r="AA72" s="366">
        <v>1049.6112391822064</v>
      </c>
      <c r="AB72" s="366">
        <v>35675.981950838985</v>
      </c>
      <c r="AC72" s="366">
        <v>7366.3145282475407</v>
      </c>
      <c r="AD72" s="366">
        <v>43042.296479086508</v>
      </c>
    </row>
    <row r="73" spans="1:30" s="20" customFormat="1" ht="15" customHeight="1" x14ac:dyDescent="0.25">
      <c r="A73" s="119" t="s">
        <v>96</v>
      </c>
      <c r="B73" s="177">
        <v>317.55513631206088</v>
      </c>
      <c r="C73" s="177">
        <v>1275.6913470533395</v>
      </c>
      <c r="D73" s="177">
        <v>1097.7670480922129</v>
      </c>
      <c r="E73" s="177">
        <v>316.14937787724443</v>
      </c>
      <c r="F73" s="177">
        <v>1156.287143753643</v>
      </c>
      <c r="G73" s="177">
        <v>205.85999081723219</v>
      </c>
      <c r="H73" s="177">
        <v>277.76511832890901</v>
      </c>
      <c r="I73" s="177">
        <v>444.36279044147699</v>
      </c>
      <c r="J73" s="177">
        <v>287.05479951326521</v>
      </c>
      <c r="K73" s="177">
        <v>910.7417370180832</v>
      </c>
      <c r="L73" s="177">
        <v>146.25230614036695</v>
      </c>
      <c r="M73" s="177">
        <v>5337.7197472556209</v>
      </c>
      <c r="N73" s="177">
        <v>1137.0152967195243</v>
      </c>
      <c r="O73" s="177">
        <v>6474.7350439751444</v>
      </c>
      <c r="Q73" s="366">
        <v>2392.6191745432229</v>
      </c>
      <c r="R73" s="366">
        <v>9611.6964543733866</v>
      </c>
      <c r="S73" s="366">
        <v>8271.125823850778</v>
      </c>
      <c r="T73" s="366">
        <v>2382.0274876160984</v>
      </c>
      <c r="U73" s="366">
        <v>8712.0454846118246</v>
      </c>
      <c r="V73" s="366">
        <v>1551.052100812436</v>
      </c>
      <c r="W73" s="366">
        <v>2092.8212840491651</v>
      </c>
      <c r="X73" s="366">
        <v>3348.0514445813087</v>
      </c>
      <c r="Y73" s="366">
        <v>2162.8143869326968</v>
      </c>
      <c r="Z73" s="366">
        <v>6861.9836175627479</v>
      </c>
      <c r="AA73" s="366">
        <v>1101.9380006145948</v>
      </c>
      <c r="AB73" s="366">
        <v>40217.049435697474</v>
      </c>
      <c r="AC73" s="366">
        <v>8566.8417531332561</v>
      </c>
      <c r="AD73" s="366">
        <v>48783.891188830727</v>
      </c>
    </row>
    <row r="74" spans="1:30" s="20" customFormat="1" ht="15" customHeight="1" x14ac:dyDescent="0.25">
      <c r="A74" s="119" t="s">
        <v>97</v>
      </c>
      <c r="B74" s="177">
        <v>371.07952146438708</v>
      </c>
      <c r="C74" s="177">
        <v>1329.3021617480927</v>
      </c>
      <c r="D74" s="177">
        <v>1124.1370977951583</v>
      </c>
      <c r="E74" s="177">
        <v>297.13863022126844</v>
      </c>
      <c r="F74" s="177">
        <v>1517.8260107779865</v>
      </c>
      <c r="G74" s="177">
        <v>412.10054674215985</v>
      </c>
      <c r="H74" s="177">
        <v>219.02140079793412</v>
      </c>
      <c r="I74" s="177">
        <v>532.080574413524</v>
      </c>
      <c r="J74" s="177">
        <v>277.38477552048477</v>
      </c>
      <c r="K74" s="177">
        <v>940.98236263820741</v>
      </c>
      <c r="L74" s="177">
        <v>148.77050782457044</v>
      </c>
      <c r="M74" s="177">
        <v>6045.6864921486158</v>
      </c>
      <c r="N74" s="177">
        <v>1215.1435077647293</v>
      </c>
      <c r="O74" s="177">
        <v>7260.8299999133433</v>
      </c>
      <c r="Q74" s="366">
        <v>2795.8986544734248</v>
      </c>
      <c r="R74" s="366">
        <v>10015.627137691004</v>
      </c>
      <c r="S74" s="366">
        <v>8469.8109633376207</v>
      </c>
      <c r="T74" s="366">
        <v>2238.7910094021472</v>
      </c>
      <c r="U74" s="366">
        <v>11436.060078206739</v>
      </c>
      <c r="V74" s="366">
        <v>3104.9715694288034</v>
      </c>
      <c r="W74" s="366">
        <v>1650.2167443120347</v>
      </c>
      <c r="X74" s="366">
        <v>4008.9610879186966</v>
      </c>
      <c r="Y74" s="366">
        <v>2089.9555911590924</v>
      </c>
      <c r="Z74" s="366">
        <v>7089.8316112975745</v>
      </c>
      <c r="AA74" s="366">
        <v>1120.911391204226</v>
      </c>
      <c r="AB74" s="366">
        <v>45551.224875093751</v>
      </c>
      <c r="AC74" s="366">
        <v>9155.4987592533525</v>
      </c>
      <c r="AD74" s="366">
        <v>54706.723634347087</v>
      </c>
    </row>
    <row r="75" spans="1:30" s="20" customFormat="1" ht="15" customHeight="1" x14ac:dyDescent="0.25">
      <c r="A75" s="119" t="s">
        <v>98</v>
      </c>
      <c r="B75" s="177">
        <v>319.95139375901931</v>
      </c>
      <c r="C75" s="177">
        <v>1190.9320833029014</v>
      </c>
      <c r="D75" s="177">
        <v>1004.1044503258323</v>
      </c>
      <c r="E75" s="177">
        <v>279.7071159517626</v>
      </c>
      <c r="F75" s="177">
        <v>1043.8377695157669</v>
      </c>
      <c r="G75" s="177">
        <v>281.64635629061439</v>
      </c>
      <c r="H75" s="177">
        <v>282.84857210611801</v>
      </c>
      <c r="I75" s="177">
        <v>541.07794886824092</v>
      </c>
      <c r="J75" s="177">
        <v>239.81852369504827</v>
      </c>
      <c r="K75" s="177">
        <v>954.97354846107248</v>
      </c>
      <c r="L75" s="177">
        <v>133.39505484322615</v>
      </c>
      <c r="M75" s="177">
        <v>5268.1883667937709</v>
      </c>
      <c r="N75" s="177">
        <v>1034.5161200737998</v>
      </c>
      <c r="O75" s="177">
        <v>6302.7044868675694</v>
      </c>
      <c r="Q75" s="366">
        <v>2410.6737762773309</v>
      </c>
      <c r="R75" s="366">
        <v>8973.0777816457121</v>
      </c>
      <c r="S75" s="366">
        <v>7565.424980979984</v>
      </c>
      <c r="T75" s="366">
        <v>2107.4532651385553</v>
      </c>
      <c r="U75" s="366">
        <v>7864.7956744165467</v>
      </c>
      <c r="V75" s="366">
        <v>2122.0644714716341</v>
      </c>
      <c r="W75" s="366">
        <v>2131.1225665335464</v>
      </c>
      <c r="X75" s="366">
        <v>4076.7518057477614</v>
      </c>
      <c r="Y75" s="366">
        <v>1806.9126667803414</v>
      </c>
      <c r="Z75" s="366">
        <v>7195.2482008799507</v>
      </c>
      <c r="AA75" s="366">
        <v>1005.0650407162875</v>
      </c>
      <c r="AB75" s="366">
        <v>39693.165249607671</v>
      </c>
      <c r="AC75" s="366">
        <v>7794.5617066960449</v>
      </c>
      <c r="AD75" s="366">
        <v>47487.726956303704</v>
      </c>
    </row>
    <row r="76" spans="1:30" s="20" customFormat="1" ht="15" customHeight="1" x14ac:dyDescent="0.25">
      <c r="A76" s="208" t="s">
        <v>24</v>
      </c>
      <c r="B76" s="330" t="s">
        <v>292</v>
      </c>
      <c r="C76" s="330" t="s">
        <v>292</v>
      </c>
      <c r="D76" s="330" t="s">
        <v>292</v>
      </c>
      <c r="E76" s="330" t="s">
        <v>292</v>
      </c>
      <c r="F76" s="330" t="s">
        <v>292</v>
      </c>
      <c r="G76" s="330" t="s">
        <v>292</v>
      </c>
      <c r="H76" s="330" t="s">
        <v>292</v>
      </c>
      <c r="I76" s="330" t="s">
        <v>292</v>
      </c>
      <c r="J76" s="330" t="s">
        <v>292</v>
      </c>
      <c r="K76" s="330" t="s">
        <v>292</v>
      </c>
      <c r="L76" s="330" t="s">
        <v>292</v>
      </c>
      <c r="M76" s="330" t="s">
        <v>292</v>
      </c>
      <c r="N76" s="330" t="s">
        <v>292</v>
      </c>
      <c r="O76" s="330" t="s">
        <v>292</v>
      </c>
      <c r="Q76" s="330"/>
      <c r="R76" s="330"/>
      <c r="S76" s="330"/>
      <c r="T76" s="330"/>
      <c r="U76" s="330"/>
      <c r="V76" s="330"/>
      <c r="W76" s="330"/>
      <c r="X76" s="330"/>
      <c r="Y76" s="330"/>
      <c r="Z76" s="330"/>
      <c r="AA76" s="330"/>
      <c r="AB76" s="330"/>
      <c r="AC76" s="330"/>
      <c r="AD76" s="330"/>
    </row>
    <row r="77" spans="1:30" s="20" customFormat="1" ht="15" customHeight="1" x14ac:dyDescent="0.25">
      <c r="A77" s="119" t="s">
        <v>95</v>
      </c>
      <c r="B77" s="177">
        <v>302.04981381406066</v>
      </c>
      <c r="C77" s="177">
        <v>1223.3220775293596</v>
      </c>
      <c r="D77" s="177">
        <v>1024.7201585207065</v>
      </c>
      <c r="E77" s="177">
        <v>322.86172861738578</v>
      </c>
      <c r="F77" s="177">
        <v>914.76617686305974</v>
      </c>
      <c r="G77" s="177">
        <v>259.24095895355072</v>
      </c>
      <c r="H77" s="177">
        <v>270.19960879662193</v>
      </c>
      <c r="I77" s="177">
        <v>452.42152936885702</v>
      </c>
      <c r="J77" s="177">
        <v>302.8211935434208</v>
      </c>
      <c r="K77" s="177">
        <v>974.08919454789759</v>
      </c>
      <c r="L77" s="177">
        <v>161.73768116839022</v>
      </c>
      <c r="M77" s="177">
        <v>5183.5099632026031</v>
      </c>
      <c r="N77" s="177">
        <v>1085.4804073499354</v>
      </c>
      <c r="O77" s="177">
        <v>6268.9903705525385</v>
      </c>
      <c r="Q77" s="366">
        <v>2275.7943221820401</v>
      </c>
      <c r="R77" s="366">
        <v>9217.1201931449596</v>
      </c>
      <c r="S77" s="366">
        <v>7720.7540343742639</v>
      </c>
      <c r="T77" s="366">
        <v>2432.6016942676933</v>
      </c>
      <c r="U77" s="366">
        <v>6892.3057595747241</v>
      </c>
      <c r="V77" s="366">
        <v>1953.2510052355281</v>
      </c>
      <c r="W77" s="366">
        <v>2035.818952478148</v>
      </c>
      <c r="X77" s="366">
        <v>3408.7700130296535</v>
      </c>
      <c r="Y77" s="366">
        <v>2281.606282752904</v>
      </c>
      <c r="Z77" s="366">
        <v>7339.2750363211344</v>
      </c>
      <c r="AA77" s="366">
        <v>1218.6125587632362</v>
      </c>
      <c r="AB77" s="366">
        <v>39055.155817750012</v>
      </c>
      <c r="AC77" s="366">
        <v>8178.5521291780888</v>
      </c>
      <c r="AD77" s="366">
        <v>47233.707946928102</v>
      </c>
    </row>
    <row r="78" spans="1:30" s="20" customFormat="1" ht="15" customHeight="1" x14ac:dyDescent="0.25">
      <c r="A78" s="119" t="s">
        <v>96</v>
      </c>
      <c r="B78" s="177">
        <v>349.70519993916145</v>
      </c>
      <c r="C78" s="177">
        <v>1293.3909011423143</v>
      </c>
      <c r="D78" s="177">
        <v>1080.9596062535393</v>
      </c>
      <c r="E78" s="177">
        <v>321.52129855443917</v>
      </c>
      <c r="F78" s="177">
        <v>1274.8077993133945</v>
      </c>
      <c r="G78" s="177">
        <v>217.04348015731841</v>
      </c>
      <c r="H78" s="177">
        <v>310.25585542533202</v>
      </c>
      <c r="I78" s="177">
        <v>469.34549866140799</v>
      </c>
      <c r="J78" s="177">
        <v>338.47292632521788</v>
      </c>
      <c r="K78" s="177">
        <v>941.68878927177946</v>
      </c>
      <c r="L78" s="177">
        <v>168.98134149438633</v>
      </c>
      <c r="M78" s="177">
        <v>5685.2130902847521</v>
      </c>
      <c r="N78" s="177">
        <v>1267.9941037148826</v>
      </c>
      <c r="O78" s="177">
        <v>6953.207193999634</v>
      </c>
      <c r="Q78" s="366">
        <v>2634.8538289416119</v>
      </c>
      <c r="R78" s="366">
        <v>9745.0537446567669</v>
      </c>
      <c r="S78" s="366">
        <v>8144.4901533172924</v>
      </c>
      <c r="T78" s="366">
        <v>2422.5022239584218</v>
      </c>
      <c r="U78" s="366">
        <v>9605.0393639267713</v>
      </c>
      <c r="V78" s="366">
        <v>1635.3141012453157</v>
      </c>
      <c r="W78" s="366">
        <v>2337.622742702164</v>
      </c>
      <c r="X78" s="366">
        <v>3536.2836596643788</v>
      </c>
      <c r="Y78" s="366">
        <v>2550.2242633973542</v>
      </c>
      <c r="Z78" s="366">
        <v>7095.1541827682231</v>
      </c>
      <c r="AA78" s="366">
        <v>1273.1899174894538</v>
      </c>
      <c r="AB78" s="366">
        <v>42835.238028750464</v>
      </c>
      <c r="AC78" s="366">
        <v>9553.7015744397831</v>
      </c>
      <c r="AD78" s="366">
        <v>52388.939603190243</v>
      </c>
    </row>
    <row r="79" spans="1:30" s="20" customFormat="1" ht="15" customHeight="1" x14ac:dyDescent="0.25">
      <c r="A79" s="119" t="s">
        <v>97</v>
      </c>
      <c r="B79" s="177">
        <v>389.39798470469213</v>
      </c>
      <c r="C79" s="177">
        <v>1420.2134644253777</v>
      </c>
      <c r="D79" s="177">
        <v>1147.9798105104182</v>
      </c>
      <c r="E79" s="177">
        <v>323.7169038234498</v>
      </c>
      <c r="F79" s="177">
        <v>1766.8650609083425</v>
      </c>
      <c r="G79" s="177">
        <v>468.31923759922495</v>
      </c>
      <c r="H79" s="177">
        <v>257.24726010824708</v>
      </c>
      <c r="I79" s="177">
        <v>576.845070943172</v>
      </c>
      <c r="J79" s="177">
        <v>332.66985877465976</v>
      </c>
      <c r="K79" s="177">
        <v>1012.8811794422522</v>
      </c>
      <c r="L79" s="177">
        <v>175.8066883900166</v>
      </c>
      <c r="M79" s="177">
        <v>6723.9627091194343</v>
      </c>
      <c r="N79" s="177">
        <v>1363.2964141056032</v>
      </c>
      <c r="O79" s="177">
        <v>8087.259123225037</v>
      </c>
      <c r="Q79" s="366">
        <v>2933.9191157575033</v>
      </c>
      <c r="R79" s="366">
        <v>10700.598347713008</v>
      </c>
      <c r="S79" s="366">
        <v>8649.4538822907471</v>
      </c>
      <c r="T79" s="366">
        <v>2439.0450118577828</v>
      </c>
      <c r="U79" s="366">
        <v>13312.444801413907</v>
      </c>
      <c r="V79" s="366">
        <v>3528.5512956913608</v>
      </c>
      <c r="W79" s="366">
        <v>1938.2294812855878</v>
      </c>
      <c r="X79" s="366">
        <v>4346.2391870213296</v>
      </c>
      <c r="Y79" s="366">
        <v>2506.5010509376739</v>
      </c>
      <c r="Z79" s="366">
        <v>7631.5532465076494</v>
      </c>
      <c r="AA79" s="366">
        <v>1324.6154936745802</v>
      </c>
      <c r="AB79" s="366">
        <v>50661.697031860378</v>
      </c>
      <c r="AC79" s="366">
        <v>10271.756832078667</v>
      </c>
      <c r="AD79" s="366">
        <v>60933.453863939045</v>
      </c>
    </row>
    <row r="80" spans="1:30" s="20" customFormat="1" ht="15" customHeight="1" x14ac:dyDescent="0.25">
      <c r="A80" s="119" t="s">
        <v>98</v>
      </c>
      <c r="B80" s="177">
        <v>329.04535326588854</v>
      </c>
      <c r="C80" s="177">
        <v>1273.7366132251798</v>
      </c>
      <c r="D80" s="177">
        <v>1053.3966666267063</v>
      </c>
      <c r="E80" s="177">
        <v>305.00999606758643</v>
      </c>
      <c r="F80" s="177">
        <v>1228.36017684691</v>
      </c>
      <c r="G80" s="177">
        <v>294.75391331068863</v>
      </c>
      <c r="H80" s="177">
        <v>320.90247372031854</v>
      </c>
      <c r="I80" s="177">
        <v>584.183291064993</v>
      </c>
      <c r="J80" s="177">
        <v>298.36952179314864</v>
      </c>
      <c r="K80" s="177">
        <v>1067.0561561352336</v>
      </c>
      <c r="L80" s="177">
        <v>162.67056842477939</v>
      </c>
      <c r="M80" s="177">
        <v>5864.088063854726</v>
      </c>
      <c r="N80" s="177">
        <v>1123.8319937975489</v>
      </c>
      <c r="O80" s="177">
        <v>6987.9200576522753</v>
      </c>
      <c r="Q80" s="366">
        <v>2479.1922141818372</v>
      </c>
      <c r="R80" s="366">
        <v>9596.9685123451181</v>
      </c>
      <c r="S80" s="366">
        <v>7936.8171846989189</v>
      </c>
      <c r="T80" s="366">
        <v>2298.0978153712299</v>
      </c>
      <c r="U80" s="366">
        <v>9255.0797524530444</v>
      </c>
      <c r="V80" s="366">
        <v>2220.8233598393836</v>
      </c>
      <c r="W80" s="366">
        <v>2417.83968824574</v>
      </c>
      <c r="X80" s="366">
        <v>4401.5290065291902</v>
      </c>
      <c r="Y80" s="366">
        <v>2248.0651619504783</v>
      </c>
      <c r="Z80" s="366">
        <v>8039.7346084009178</v>
      </c>
      <c r="AA80" s="366">
        <v>1225.6413977965003</v>
      </c>
      <c r="AB80" s="366">
        <v>44182.971517113438</v>
      </c>
      <c r="AC80" s="366">
        <v>8467.5121572676326</v>
      </c>
      <c r="AD80" s="366">
        <v>52650.483674381074</v>
      </c>
    </row>
    <row r="81" spans="1:30" s="20" customFormat="1" ht="15" customHeight="1" x14ac:dyDescent="0.25">
      <c r="A81" s="208" t="s">
        <v>25</v>
      </c>
      <c r="B81" s="330" t="s">
        <v>292</v>
      </c>
      <c r="C81" s="330" t="s">
        <v>292</v>
      </c>
      <c r="D81" s="330" t="s">
        <v>292</v>
      </c>
      <c r="E81" s="330" t="s">
        <v>292</v>
      </c>
      <c r="F81" s="330" t="s">
        <v>292</v>
      </c>
      <c r="G81" s="330" t="s">
        <v>292</v>
      </c>
      <c r="H81" s="330" t="s">
        <v>292</v>
      </c>
      <c r="I81" s="330" t="s">
        <v>292</v>
      </c>
      <c r="J81" s="330" t="s">
        <v>292</v>
      </c>
      <c r="K81" s="330" t="s">
        <v>292</v>
      </c>
      <c r="L81" s="330" t="s">
        <v>292</v>
      </c>
      <c r="M81" s="330" t="s">
        <v>292</v>
      </c>
      <c r="N81" s="330" t="s">
        <v>292</v>
      </c>
      <c r="O81" s="330" t="s">
        <v>292</v>
      </c>
      <c r="Q81" s="330"/>
      <c r="R81" s="330"/>
      <c r="S81" s="330"/>
      <c r="T81" s="330"/>
      <c r="U81" s="330"/>
      <c r="V81" s="330"/>
      <c r="W81" s="330"/>
      <c r="X81" s="330"/>
      <c r="Y81" s="330"/>
      <c r="Z81" s="330"/>
      <c r="AA81" s="330"/>
      <c r="AB81" s="330"/>
      <c r="AC81" s="330"/>
      <c r="AD81" s="330"/>
    </row>
    <row r="82" spans="1:30" s="20" customFormat="1" ht="15" customHeight="1" x14ac:dyDescent="0.25">
      <c r="A82" s="119" t="s">
        <v>95</v>
      </c>
      <c r="B82" s="177">
        <v>269.72804177509863</v>
      </c>
      <c r="C82" s="177">
        <v>1329.7715874224884</v>
      </c>
      <c r="D82" s="177">
        <v>1102.1142959378874</v>
      </c>
      <c r="E82" s="177">
        <v>395.98688352983095</v>
      </c>
      <c r="F82" s="177">
        <v>1078.9451376662969</v>
      </c>
      <c r="G82" s="177">
        <v>269.71556633784485</v>
      </c>
      <c r="H82" s="177">
        <v>317.31329604630395</v>
      </c>
      <c r="I82" s="177">
        <v>492.05283964564501</v>
      </c>
      <c r="J82" s="177">
        <v>371.72550753027383</v>
      </c>
      <c r="K82" s="177">
        <v>1054.820635580352</v>
      </c>
      <c r="L82" s="177">
        <v>179.85694503225179</v>
      </c>
      <c r="M82" s="177">
        <v>5759.9164405663869</v>
      </c>
      <c r="N82" s="177">
        <v>1121.7616275318203</v>
      </c>
      <c r="O82" s="177">
        <v>6881.6780680982074</v>
      </c>
      <c r="Q82" s="366">
        <v>2032.2659307544807</v>
      </c>
      <c r="R82" s="366">
        <v>10019.16402543474</v>
      </c>
      <c r="S82" s="366">
        <v>8303.8801627440134</v>
      </c>
      <c r="T82" s="366">
        <v>2983.5631739555115</v>
      </c>
      <c r="U82" s="366">
        <v>8129.3121397467139</v>
      </c>
      <c r="V82" s="366">
        <v>2032.1719345724921</v>
      </c>
      <c r="W82" s="366">
        <v>2390.7970290608773</v>
      </c>
      <c r="X82" s="366">
        <v>3707.3721203101127</v>
      </c>
      <c r="Y82" s="366">
        <v>2800.7658364868485</v>
      </c>
      <c r="Z82" s="366">
        <v>7947.546078780163</v>
      </c>
      <c r="AA82" s="366">
        <v>1355.1321523455013</v>
      </c>
      <c r="AB82" s="366">
        <v>43398.090421447443</v>
      </c>
      <c r="AC82" s="366">
        <v>8451.9129826384997</v>
      </c>
      <c r="AD82" s="366">
        <v>51850.003404085946</v>
      </c>
    </row>
    <row r="83" spans="1:30" s="20" customFormat="1" ht="15" customHeight="1" x14ac:dyDescent="0.25">
      <c r="A83" s="119" t="s">
        <v>96</v>
      </c>
      <c r="B83" s="177">
        <v>304.37070578190907</v>
      </c>
      <c r="C83" s="177">
        <v>1413.9651762552041</v>
      </c>
      <c r="D83" s="177">
        <v>1188.6006057895943</v>
      </c>
      <c r="E83" s="177">
        <v>440.735605849926</v>
      </c>
      <c r="F83" s="177">
        <v>1514.7621541506755</v>
      </c>
      <c r="G83" s="177">
        <v>214.49952787693357</v>
      </c>
      <c r="H83" s="177">
        <v>388.39611302857458</v>
      </c>
      <c r="I83" s="177">
        <v>511.909486796468</v>
      </c>
      <c r="J83" s="177">
        <v>414.44132690348971</v>
      </c>
      <c r="K83" s="177">
        <v>1011.0429370853885</v>
      </c>
      <c r="L83" s="177">
        <v>180.72476392105827</v>
      </c>
      <c r="M83" s="177">
        <v>6394.8477976496279</v>
      </c>
      <c r="N83" s="177">
        <v>1329.2440212824749</v>
      </c>
      <c r="O83" s="177">
        <v>7724.0918189321019</v>
      </c>
      <c r="Q83" s="366">
        <v>2293.2810827137941</v>
      </c>
      <c r="R83" s="366">
        <v>10653.520620494835</v>
      </c>
      <c r="S83" s="366">
        <v>8955.511264321698</v>
      </c>
      <c r="T83" s="366">
        <v>3320.7224222762675</v>
      </c>
      <c r="U83" s="366">
        <v>11412.975450448266</v>
      </c>
      <c r="V83" s="366">
        <v>1616.1466927887561</v>
      </c>
      <c r="W83" s="366">
        <v>2926.3705136137951</v>
      </c>
      <c r="X83" s="366">
        <v>3856.9820282679884</v>
      </c>
      <c r="Y83" s="366">
        <v>3122.6081775543435</v>
      </c>
      <c r="Z83" s="366">
        <v>7617.7030094698603</v>
      </c>
      <c r="AA83" s="366">
        <v>1361.6707337632135</v>
      </c>
      <c r="AB83" s="366">
        <v>48181.980731391122</v>
      </c>
      <c r="AC83" s="366">
        <v>10015.189078352809</v>
      </c>
      <c r="AD83" s="366">
        <v>58197.169809743922</v>
      </c>
    </row>
    <row r="84" spans="1:30" s="20" customFormat="1" ht="15" customHeight="1" x14ac:dyDescent="0.25">
      <c r="A84" s="119" t="s">
        <v>97</v>
      </c>
      <c r="B84" s="177">
        <v>342.6548635281523</v>
      </c>
      <c r="C84" s="177">
        <v>1536.9030367017413</v>
      </c>
      <c r="D84" s="177">
        <v>1248.1223478603897</v>
      </c>
      <c r="E84" s="177">
        <v>453.26637927711403</v>
      </c>
      <c r="F84" s="177">
        <v>2081.1043469528804</v>
      </c>
      <c r="G84" s="177">
        <v>486.24310861675531</v>
      </c>
      <c r="H84" s="177">
        <v>322.26373265626199</v>
      </c>
      <c r="I84" s="177">
        <v>618.69367406815604</v>
      </c>
      <c r="J84" s="177">
        <v>388.36418916733356</v>
      </c>
      <c r="K84" s="177">
        <v>1098.9856424728441</v>
      </c>
      <c r="L84" s="177">
        <v>182.08152075736703</v>
      </c>
      <c r="M84" s="177">
        <v>7510.5604941986066</v>
      </c>
      <c r="N84" s="177">
        <v>1404.1331346055356</v>
      </c>
      <c r="O84" s="177">
        <v>8914.6936288041416</v>
      </c>
      <c r="Q84" s="366">
        <v>2581.7330692528635</v>
      </c>
      <c r="R84" s="366">
        <v>11579.79593002927</v>
      </c>
      <c r="S84" s="366">
        <v>9403.9778299541067</v>
      </c>
      <c r="T84" s="366">
        <v>3415.1355346634159</v>
      </c>
      <c r="U84" s="366">
        <v>15680.080702116478</v>
      </c>
      <c r="V84" s="366">
        <v>3663.5987018729429</v>
      </c>
      <c r="W84" s="366">
        <v>2428.0960936986062</v>
      </c>
      <c r="X84" s="366">
        <v>4661.5474872665218</v>
      </c>
      <c r="Y84" s="366">
        <v>2926.1299832812747</v>
      </c>
      <c r="Z84" s="366">
        <v>8280.307323211644</v>
      </c>
      <c r="AA84" s="366">
        <v>1371.893218146382</v>
      </c>
      <c r="AB84" s="366">
        <v>56588.318043539402</v>
      </c>
      <c r="AC84" s="366">
        <v>10579.441102685409</v>
      </c>
      <c r="AD84" s="366">
        <v>67167.759146224809</v>
      </c>
    </row>
    <row r="85" spans="1:30" s="20" customFormat="1" ht="15" customHeight="1" x14ac:dyDescent="0.25">
      <c r="A85" s="119" t="s">
        <v>98</v>
      </c>
      <c r="B85" s="177">
        <v>309.63369629111469</v>
      </c>
      <c r="C85" s="177">
        <v>1304.6507093873151</v>
      </c>
      <c r="D85" s="177">
        <v>1085.6236457035955</v>
      </c>
      <c r="E85" s="177">
        <v>397.16175114387596</v>
      </c>
      <c r="F85" s="177">
        <v>1386.0334754723085</v>
      </c>
      <c r="G85" s="177">
        <v>326.29810329663792</v>
      </c>
      <c r="H85" s="177">
        <v>382.0663169490436</v>
      </c>
      <c r="I85" s="177">
        <v>628.79747203658405</v>
      </c>
      <c r="J85" s="177">
        <v>337.8197656865886</v>
      </c>
      <c r="K85" s="177">
        <v>1138.6004770751927</v>
      </c>
      <c r="L85" s="177">
        <v>166.13447827513704</v>
      </c>
      <c r="M85" s="177">
        <v>6377.1962456137981</v>
      </c>
      <c r="N85" s="177">
        <v>1269.3023010926463</v>
      </c>
      <c r="O85" s="177">
        <v>7646.4985467064444</v>
      </c>
      <c r="Q85" s="366">
        <v>2332.9350847054038</v>
      </c>
      <c r="R85" s="366">
        <v>9829.8907698787261</v>
      </c>
      <c r="S85" s="366">
        <v>8179.63135855374</v>
      </c>
      <c r="T85" s="366">
        <v>2992.4152139935336</v>
      </c>
      <c r="U85" s="366">
        <v>10443.069220946109</v>
      </c>
      <c r="V85" s="366">
        <v>2458.4930592885185</v>
      </c>
      <c r="W85" s="366">
        <v>2878.6786650525692</v>
      </c>
      <c r="X85" s="366">
        <v>4737.6745530596427</v>
      </c>
      <c r="Y85" s="366">
        <v>2545.3030245656018</v>
      </c>
      <c r="Z85" s="366">
        <v>8578.7852945230388</v>
      </c>
      <c r="AA85" s="366">
        <v>1251.7402265640201</v>
      </c>
      <c r="AB85" s="366">
        <v>48048.985112577167</v>
      </c>
      <c r="AC85" s="366">
        <v>9563.5581875825446</v>
      </c>
      <c r="AD85" s="366">
        <v>57612.543300159705</v>
      </c>
    </row>
    <row r="86" spans="1:30" s="20" customFormat="1" ht="15" customHeight="1" x14ac:dyDescent="0.25">
      <c r="A86" s="208" t="s">
        <v>26</v>
      </c>
      <c r="B86" s="330" t="s">
        <v>292</v>
      </c>
      <c r="C86" s="330" t="s">
        <v>292</v>
      </c>
      <c r="D86" s="330" t="s">
        <v>292</v>
      </c>
      <c r="E86" s="330" t="s">
        <v>292</v>
      </c>
      <c r="F86" s="330" t="s">
        <v>292</v>
      </c>
      <c r="G86" s="330" t="s">
        <v>292</v>
      </c>
      <c r="H86" s="330" t="s">
        <v>292</v>
      </c>
      <c r="I86" s="330" t="s">
        <v>292</v>
      </c>
      <c r="J86" s="330" t="s">
        <v>292</v>
      </c>
      <c r="K86" s="330" t="s">
        <v>292</v>
      </c>
      <c r="L86" s="330" t="s">
        <v>292</v>
      </c>
      <c r="M86" s="330" t="s">
        <v>292</v>
      </c>
      <c r="N86" s="330" t="s">
        <v>292</v>
      </c>
      <c r="O86" s="330" t="s">
        <v>292</v>
      </c>
      <c r="Q86" s="330"/>
      <c r="R86" s="330"/>
      <c r="S86" s="330"/>
      <c r="T86" s="330"/>
      <c r="U86" s="330"/>
      <c r="V86" s="330"/>
      <c r="W86" s="330"/>
      <c r="X86" s="330"/>
      <c r="Y86" s="330"/>
      <c r="Z86" s="330"/>
      <c r="AA86" s="330"/>
      <c r="AB86" s="330"/>
      <c r="AC86" s="330"/>
      <c r="AD86" s="330"/>
    </row>
    <row r="87" spans="1:30" s="20" customFormat="1" ht="15" customHeight="1" x14ac:dyDescent="0.25">
      <c r="A87" s="119" t="s">
        <v>95</v>
      </c>
      <c r="B87" s="177">
        <v>300.49228357244476</v>
      </c>
      <c r="C87" s="177">
        <v>1431.5454370886678</v>
      </c>
      <c r="D87" s="177">
        <v>1174.8686679457319</v>
      </c>
      <c r="E87" s="177">
        <v>470.90744995085299</v>
      </c>
      <c r="F87" s="177">
        <v>1164.8094601072016</v>
      </c>
      <c r="G87" s="177">
        <v>284.30498523369749</v>
      </c>
      <c r="H87" s="177">
        <v>335.03608144910157</v>
      </c>
      <c r="I87" s="177">
        <v>514.13669970349702</v>
      </c>
      <c r="J87" s="177">
        <v>415.66166906915521</v>
      </c>
      <c r="K87" s="177">
        <v>1153.5368756688424</v>
      </c>
      <c r="L87" s="177">
        <v>183.55580453439185</v>
      </c>
      <c r="M87" s="177">
        <v>6253.9867463778528</v>
      </c>
      <c r="N87" s="177">
        <v>1166.407578284806</v>
      </c>
      <c r="O87" s="177">
        <v>7420.3943246626604</v>
      </c>
      <c r="Q87" s="366">
        <v>2264.0591105765852</v>
      </c>
      <c r="R87" s="366">
        <v>10785.979095744568</v>
      </c>
      <c r="S87" s="366">
        <v>8852.0479786371179</v>
      </c>
      <c r="T87" s="366">
        <v>3548.0521816547021</v>
      </c>
      <c r="U87" s="366">
        <v>8776.2568771777114</v>
      </c>
      <c r="V87" s="366">
        <v>2142.0959112432938</v>
      </c>
      <c r="W87" s="366">
        <v>2524.329355678256</v>
      </c>
      <c r="X87" s="366">
        <v>3873.7629639159986</v>
      </c>
      <c r="Y87" s="366">
        <v>3131.80284560155</v>
      </c>
      <c r="Z87" s="366">
        <v>8691.3235897268933</v>
      </c>
      <c r="AA87" s="366">
        <v>1383.0012092643756</v>
      </c>
      <c r="AB87" s="366">
        <v>47120.663140583936</v>
      </c>
      <c r="AC87" s="366">
        <v>8788.2978985868722</v>
      </c>
      <c r="AD87" s="366">
        <v>55908.961039170819</v>
      </c>
    </row>
    <row r="88" spans="1:30" s="20" customFormat="1" ht="15" customHeight="1" x14ac:dyDescent="0.25">
      <c r="A88" s="119" t="s">
        <v>96</v>
      </c>
      <c r="B88" s="177">
        <v>380.11757502125386</v>
      </c>
      <c r="C88" s="177">
        <v>1591.2597732803681</v>
      </c>
      <c r="D88" s="177">
        <v>1306.4163049901579</v>
      </c>
      <c r="E88" s="177">
        <v>507.03280172490997</v>
      </c>
      <c r="F88" s="177">
        <v>1598.1829526780452</v>
      </c>
      <c r="G88" s="177">
        <v>233.73032724288808</v>
      </c>
      <c r="H88" s="177">
        <v>400.97486291704735</v>
      </c>
      <c r="I88" s="177">
        <v>505.68771914641701</v>
      </c>
      <c r="J88" s="177">
        <v>454.38757218087869</v>
      </c>
      <c r="K88" s="177">
        <v>1133.5992685027863</v>
      </c>
      <c r="L88" s="177">
        <v>188.53850795050195</v>
      </c>
      <c r="M88" s="177">
        <v>6993.5113606450977</v>
      </c>
      <c r="N88" s="177">
        <v>1334.0539592775717</v>
      </c>
      <c r="O88" s="177">
        <v>8327.565319922669</v>
      </c>
      <c r="Q88" s="366">
        <v>2863.9958689976374</v>
      </c>
      <c r="R88" s="366">
        <v>11989.346761780935</v>
      </c>
      <c r="S88" s="366">
        <v>9843.1936499483454</v>
      </c>
      <c r="T88" s="366">
        <v>3820.2386445963343</v>
      </c>
      <c r="U88" s="366">
        <v>12041.509456952732</v>
      </c>
      <c r="V88" s="366">
        <v>1761.0411506115404</v>
      </c>
      <c r="W88" s="366">
        <v>3021.1451046484935</v>
      </c>
      <c r="X88" s="366">
        <v>3810.104119908679</v>
      </c>
      <c r="Y88" s="366">
        <v>3423.5831625968308</v>
      </c>
      <c r="Z88" s="366">
        <v>8541.1036885342437</v>
      </c>
      <c r="AA88" s="366">
        <v>1420.5433881530571</v>
      </c>
      <c r="AB88" s="366">
        <v>52692.61134678049</v>
      </c>
      <c r="AC88" s="366">
        <v>10051.429556176865</v>
      </c>
      <c r="AD88" s="366">
        <v>62744.040902957357</v>
      </c>
    </row>
    <row r="89" spans="1:30" s="20" customFormat="1" ht="15" customHeight="1" x14ac:dyDescent="0.25">
      <c r="A89" s="119" t="s">
        <v>97</v>
      </c>
      <c r="B89" s="177">
        <v>431.70596613321305</v>
      </c>
      <c r="C89" s="177">
        <v>1746.2162616582989</v>
      </c>
      <c r="D89" s="177">
        <v>1380.3920950802669</v>
      </c>
      <c r="E89" s="177">
        <v>485.07565710883404</v>
      </c>
      <c r="F89" s="177">
        <v>2113.6852826115983</v>
      </c>
      <c r="G89" s="177">
        <v>516.36049907949018</v>
      </c>
      <c r="H89" s="177">
        <v>336.23055559327247</v>
      </c>
      <c r="I89" s="177">
        <v>694.63192682263605</v>
      </c>
      <c r="J89" s="177">
        <v>423.42454577706553</v>
      </c>
      <c r="K89" s="177">
        <v>1212.0862903164839</v>
      </c>
      <c r="L89" s="177">
        <v>194.21945554523498</v>
      </c>
      <c r="M89" s="177">
        <v>8153.636440646128</v>
      </c>
      <c r="N89" s="177">
        <v>1420.1225437761209</v>
      </c>
      <c r="O89" s="177">
        <v>9573.7589844222475</v>
      </c>
      <c r="Q89" s="366">
        <v>3252.6886018306941</v>
      </c>
      <c r="R89" s="366">
        <v>13156.866423464453</v>
      </c>
      <c r="S89" s="366">
        <v>10400.564240382271</v>
      </c>
      <c r="T89" s="366">
        <v>3654.8025384865105</v>
      </c>
      <c r="U89" s="366">
        <v>15925.561761837089</v>
      </c>
      <c r="V89" s="366">
        <v>3890.5181803144192</v>
      </c>
      <c r="W89" s="366">
        <v>2533.3291211175115</v>
      </c>
      <c r="X89" s="366">
        <v>5233.7042526451514</v>
      </c>
      <c r="Y89" s="366">
        <v>3190.2922401573005</v>
      </c>
      <c r="Z89" s="366">
        <v>9132.4641543895486</v>
      </c>
      <c r="AA89" s="366">
        <v>1463.3464878055731</v>
      </c>
      <c r="AB89" s="366">
        <v>61433.573762048254</v>
      </c>
      <c r="AC89" s="366">
        <v>10699.913306081184</v>
      </c>
      <c r="AD89" s="366">
        <v>72133.487068129427</v>
      </c>
    </row>
    <row r="90" spans="1:30" s="20" customFormat="1" ht="15" customHeight="1" x14ac:dyDescent="0.25">
      <c r="A90" s="119" t="s">
        <v>98</v>
      </c>
      <c r="B90" s="177">
        <v>373.48245088505291</v>
      </c>
      <c r="C90" s="177">
        <v>1468.5139912512184</v>
      </c>
      <c r="D90" s="177">
        <v>1187.8727359368625</v>
      </c>
      <c r="E90" s="177">
        <v>421.45717126568604</v>
      </c>
      <c r="F90" s="177">
        <v>1382.2101446658694</v>
      </c>
      <c r="G90" s="177">
        <v>358.71978302783117</v>
      </c>
      <c r="H90" s="177">
        <v>402.61873619855248</v>
      </c>
      <c r="I90" s="177">
        <v>707.92109940943806</v>
      </c>
      <c r="J90" s="177">
        <v>396.06362470522868</v>
      </c>
      <c r="K90" s="177">
        <v>1239.4434966113802</v>
      </c>
      <c r="L90" s="177">
        <v>180.95693788055456</v>
      </c>
      <c r="M90" s="177">
        <v>6931.3874359008123</v>
      </c>
      <c r="N90" s="177">
        <v>1395.2483067916069</v>
      </c>
      <c r="O90" s="177">
        <v>8326.6357426924187</v>
      </c>
      <c r="Q90" s="366">
        <v>2814.0035261934313</v>
      </c>
      <c r="R90" s="366">
        <v>11064.518667082306</v>
      </c>
      <c r="S90" s="366">
        <v>8950.0271289162902</v>
      </c>
      <c r="T90" s="366">
        <v>3175.4690569013119</v>
      </c>
      <c r="U90" s="366">
        <v>10414.262334984993</v>
      </c>
      <c r="V90" s="366">
        <v>2702.7742052231943</v>
      </c>
      <c r="W90" s="366">
        <v>3033.5308678879937</v>
      </c>
      <c r="X90" s="366">
        <v>5333.8315235004111</v>
      </c>
      <c r="Y90" s="366">
        <v>2984.1413803415458</v>
      </c>
      <c r="Z90" s="366">
        <v>9338.587025218445</v>
      </c>
      <c r="AA90" s="366">
        <v>1363.4200484610385</v>
      </c>
      <c r="AB90" s="366">
        <v>52224.53863579467</v>
      </c>
      <c r="AC90" s="366">
        <v>10512.498367521363</v>
      </c>
      <c r="AD90" s="366">
        <v>62737.037003316029</v>
      </c>
    </row>
    <row r="91" spans="1:30" s="20" customFormat="1" ht="15" customHeight="1" x14ac:dyDescent="0.25">
      <c r="A91" s="208" t="s">
        <v>27</v>
      </c>
      <c r="B91" s="330" t="s">
        <v>292</v>
      </c>
      <c r="C91" s="330" t="s">
        <v>292</v>
      </c>
      <c r="D91" s="330" t="s">
        <v>292</v>
      </c>
      <c r="E91" s="330" t="s">
        <v>292</v>
      </c>
      <c r="F91" s="330" t="s">
        <v>292</v>
      </c>
      <c r="G91" s="330" t="s">
        <v>292</v>
      </c>
      <c r="H91" s="330" t="s">
        <v>292</v>
      </c>
      <c r="I91" s="330" t="s">
        <v>292</v>
      </c>
      <c r="J91" s="330" t="s">
        <v>292</v>
      </c>
      <c r="K91" s="330" t="s">
        <v>292</v>
      </c>
      <c r="L91" s="330" t="s">
        <v>292</v>
      </c>
      <c r="M91" s="330" t="s">
        <v>292</v>
      </c>
      <c r="N91" s="330" t="s">
        <v>292</v>
      </c>
      <c r="O91" s="330" t="s">
        <v>292</v>
      </c>
      <c r="Q91" s="330"/>
      <c r="R91" s="330"/>
      <c r="S91" s="330"/>
      <c r="T91" s="330"/>
      <c r="U91" s="330"/>
      <c r="V91" s="330"/>
      <c r="W91" s="330"/>
      <c r="X91" s="330"/>
      <c r="Y91" s="330"/>
      <c r="Z91" s="330"/>
      <c r="AA91" s="330"/>
      <c r="AB91" s="330"/>
      <c r="AC91" s="330"/>
      <c r="AD91" s="330"/>
    </row>
    <row r="92" spans="1:30" s="20" customFormat="1" ht="15" customHeight="1" x14ac:dyDescent="0.25">
      <c r="A92" s="119" t="s">
        <v>95</v>
      </c>
      <c r="B92" s="177">
        <v>279.83914103289686</v>
      </c>
      <c r="C92" s="177">
        <v>1467.3031501494097</v>
      </c>
      <c r="D92" s="177">
        <v>1181.665935237947</v>
      </c>
      <c r="E92" s="177">
        <v>515.94856015728999</v>
      </c>
      <c r="F92" s="177">
        <v>1223.5258179302623</v>
      </c>
      <c r="G92" s="177">
        <v>304.20161630858098</v>
      </c>
      <c r="H92" s="177">
        <v>397.13545079249519</v>
      </c>
      <c r="I92" s="177">
        <v>566.69420069479099</v>
      </c>
      <c r="J92" s="177">
        <v>486.65606667282134</v>
      </c>
      <c r="K92" s="177">
        <v>1214.4609011050768</v>
      </c>
      <c r="L92" s="177">
        <v>206.77015467054585</v>
      </c>
      <c r="M92" s="177">
        <v>6662.5350595141699</v>
      </c>
      <c r="N92" s="177">
        <v>1134.6332303940085</v>
      </c>
      <c r="O92" s="177">
        <v>7797.1682899081779</v>
      </c>
      <c r="Q92" s="366">
        <v>2108.4480081123615</v>
      </c>
      <c r="R92" s="366">
        <v>11055.395584800728</v>
      </c>
      <c r="S92" s="366">
        <v>8903.261989050312</v>
      </c>
      <c r="T92" s="366">
        <v>3887.4144265051018</v>
      </c>
      <c r="U92" s="366">
        <v>9218.6552751955624</v>
      </c>
      <c r="V92" s="366">
        <v>2292.0070780770034</v>
      </c>
      <c r="W92" s="366">
        <v>2992.2170539960553</v>
      </c>
      <c r="X92" s="366">
        <v>4269.7574551349026</v>
      </c>
      <c r="Y92" s="366">
        <v>3666.7101343463728</v>
      </c>
      <c r="Z92" s="366">
        <v>9150.3556593762023</v>
      </c>
      <c r="AA92" s="366">
        <v>1557.9097303652277</v>
      </c>
      <c r="AB92" s="366">
        <v>50198.870405909518</v>
      </c>
      <c r="AC92" s="366">
        <v>8548.8940744036572</v>
      </c>
      <c r="AD92" s="366">
        <v>58747.76448031317</v>
      </c>
    </row>
    <row r="93" spans="1:30" s="20" customFormat="1" ht="15" customHeight="1" x14ac:dyDescent="0.25">
      <c r="A93" s="119" t="s">
        <v>96</v>
      </c>
      <c r="B93" s="177">
        <v>348.78363863182892</v>
      </c>
      <c r="C93" s="177">
        <v>1660.6827159508664</v>
      </c>
      <c r="D93" s="177">
        <v>1365.7522704145745</v>
      </c>
      <c r="E93" s="177">
        <v>572.28645838252589</v>
      </c>
      <c r="F93" s="177">
        <v>1722.101014248354</v>
      </c>
      <c r="G93" s="177">
        <v>261.56368166236689</v>
      </c>
      <c r="H93" s="177">
        <v>501.11516212855457</v>
      </c>
      <c r="I93" s="177">
        <v>551.45073082201509</v>
      </c>
      <c r="J93" s="177">
        <v>544.24454714760418</v>
      </c>
      <c r="K93" s="177">
        <v>1182.5022421058661</v>
      </c>
      <c r="L93" s="177">
        <v>215.07621686862672</v>
      </c>
      <c r="M93" s="177">
        <v>7559.8064079486085</v>
      </c>
      <c r="N93" s="177">
        <v>1438.0142186022306</v>
      </c>
      <c r="O93" s="177">
        <v>8997.8206265508379</v>
      </c>
      <c r="Q93" s="366">
        <v>2627.9103252715154</v>
      </c>
      <c r="R93" s="366">
        <v>12512.413923331804</v>
      </c>
      <c r="S93" s="366">
        <v>10290.260481438612</v>
      </c>
      <c r="T93" s="366">
        <v>4311.8923206831414</v>
      </c>
      <c r="U93" s="366">
        <v>12975.170091854225</v>
      </c>
      <c r="V93" s="366">
        <v>1970.7515594851034</v>
      </c>
      <c r="W93" s="366">
        <v>3775.6521890575946</v>
      </c>
      <c r="X93" s="366">
        <v>4154.9055313784729</v>
      </c>
      <c r="Y93" s="366">
        <v>4100.6105404836235</v>
      </c>
      <c r="Z93" s="366">
        <v>8909.5631431466481</v>
      </c>
      <c r="AA93" s="366">
        <v>1620.4917559966682</v>
      </c>
      <c r="AB93" s="366">
        <v>56959.361380688795</v>
      </c>
      <c r="AC93" s="366">
        <v>10834.718130058507</v>
      </c>
      <c r="AD93" s="366">
        <v>67794.079510747295</v>
      </c>
    </row>
    <row r="94" spans="1:30" s="20" customFormat="1" ht="15" customHeight="1" x14ac:dyDescent="0.25">
      <c r="A94" s="119" t="s">
        <v>97</v>
      </c>
      <c r="B94" s="177">
        <v>399.40391527779934</v>
      </c>
      <c r="C94" s="177">
        <v>1770.3510385120487</v>
      </c>
      <c r="D94" s="177">
        <v>1400.3883883029844</v>
      </c>
      <c r="E94" s="177">
        <v>573.07410472517392</v>
      </c>
      <c r="F94" s="177">
        <v>2326.067957227232</v>
      </c>
      <c r="G94" s="177">
        <v>536.45526869772618</v>
      </c>
      <c r="H94" s="177">
        <v>415.26416403935934</v>
      </c>
      <c r="I94" s="177">
        <v>735.81362638785606</v>
      </c>
      <c r="J94" s="177">
        <v>503.25678888689157</v>
      </c>
      <c r="K94" s="177">
        <v>1253.286167112675</v>
      </c>
      <c r="L94" s="177">
        <v>222.56465069293392</v>
      </c>
      <c r="M94" s="177">
        <v>8735.5376815596956</v>
      </c>
      <c r="N94" s="177">
        <v>1618.1792552035461</v>
      </c>
      <c r="O94" s="177">
        <v>10353.716936763243</v>
      </c>
      <c r="Q94" s="366">
        <v>3009.3087996605791</v>
      </c>
      <c r="R94" s="366">
        <v>13338.709899669031</v>
      </c>
      <c r="S94" s="366">
        <v>10551.226311668835</v>
      </c>
      <c r="T94" s="366">
        <v>4317.8268420518234</v>
      </c>
      <c r="U94" s="366">
        <v>17525.75902372858</v>
      </c>
      <c r="V94" s="366">
        <v>4041.9222220030183</v>
      </c>
      <c r="W94" s="366">
        <v>3128.8078439545529</v>
      </c>
      <c r="X94" s="366">
        <v>5543.9877680193022</v>
      </c>
      <c r="Y94" s="366">
        <v>3791.7882758682849</v>
      </c>
      <c r="Z94" s="366">
        <v>9442.88462611045</v>
      </c>
      <c r="AA94" s="366">
        <v>1676.9133606459106</v>
      </c>
      <c r="AB94" s="366">
        <v>65817.908661711524</v>
      </c>
      <c r="AC94" s="366">
        <v>12192.171598331119</v>
      </c>
      <c r="AD94" s="366">
        <v>78010.080260042654</v>
      </c>
    </row>
    <row r="95" spans="1:30" s="20" customFormat="1" ht="15" customHeight="1" x14ac:dyDescent="0.25">
      <c r="A95" s="119" t="s">
        <v>98</v>
      </c>
      <c r="B95" s="177">
        <v>370.92316610297661</v>
      </c>
      <c r="C95" s="177">
        <v>1522.2419613693971</v>
      </c>
      <c r="D95" s="177">
        <v>1221.3121810233106</v>
      </c>
      <c r="E95" s="177">
        <v>519.65049330440502</v>
      </c>
      <c r="F95" s="177">
        <v>1512.0681858486766</v>
      </c>
      <c r="G95" s="177">
        <v>394.06367195238772</v>
      </c>
      <c r="H95" s="177">
        <v>493.12612148532099</v>
      </c>
      <c r="I95" s="177">
        <v>760.79256356044607</v>
      </c>
      <c r="J95" s="177">
        <v>473.01142772740627</v>
      </c>
      <c r="K95" s="177">
        <v>1291.0087711101064</v>
      </c>
      <c r="L95" s="177">
        <v>207.35749809464983</v>
      </c>
      <c r="M95" s="177">
        <v>7544.2438605557736</v>
      </c>
      <c r="N95" s="177">
        <v>1498.4213962383114</v>
      </c>
      <c r="O95" s="177">
        <v>9042.6652567940837</v>
      </c>
      <c r="Q95" s="366">
        <v>2794.7205950028774</v>
      </c>
      <c r="R95" s="366">
        <v>11469.332057937723</v>
      </c>
      <c r="S95" s="366">
        <v>9201.976627920134</v>
      </c>
      <c r="T95" s="366">
        <v>3915.3066418020398</v>
      </c>
      <c r="U95" s="366">
        <v>11392.677746276855</v>
      </c>
      <c r="V95" s="366">
        <v>2969.0727363252654</v>
      </c>
      <c r="W95" s="366">
        <v>3715.4587623311513</v>
      </c>
      <c r="X95" s="366">
        <v>5732.1915701461812</v>
      </c>
      <c r="Y95" s="366">
        <v>3563.9046022121429</v>
      </c>
      <c r="Z95" s="366">
        <v>9727.1055859290973</v>
      </c>
      <c r="AA95" s="366">
        <v>1562.3350693941393</v>
      </c>
      <c r="AB95" s="366">
        <v>56842.105367357479</v>
      </c>
      <c r="AC95" s="366">
        <v>11289.856009957559</v>
      </c>
      <c r="AD95" s="366">
        <v>68131.961377315034</v>
      </c>
    </row>
    <row r="96" spans="1:30" s="20" customFormat="1" ht="15" customHeight="1" x14ac:dyDescent="0.25">
      <c r="A96" s="208" t="s">
        <v>28</v>
      </c>
      <c r="B96" s="330" t="s">
        <v>292</v>
      </c>
      <c r="C96" s="330" t="s">
        <v>292</v>
      </c>
      <c r="D96" s="330" t="s">
        <v>292</v>
      </c>
      <c r="E96" s="330" t="s">
        <v>292</v>
      </c>
      <c r="F96" s="330" t="s">
        <v>292</v>
      </c>
      <c r="G96" s="330" t="s">
        <v>292</v>
      </c>
      <c r="H96" s="330" t="s">
        <v>292</v>
      </c>
      <c r="I96" s="330" t="s">
        <v>292</v>
      </c>
      <c r="J96" s="330" t="s">
        <v>292</v>
      </c>
      <c r="K96" s="330" t="s">
        <v>292</v>
      </c>
      <c r="L96" s="330" t="s">
        <v>292</v>
      </c>
      <c r="M96" s="330" t="s">
        <v>292</v>
      </c>
      <c r="N96" s="330" t="s">
        <v>292</v>
      </c>
      <c r="O96" s="330" t="s">
        <v>292</v>
      </c>
      <c r="Q96" s="330"/>
      <c r="R96" s="330"/>
      <c r="S96" s="330"/>
      <c r="T96" s="330"/>
      <c r="U96" s="330"/>
      <c r="V96" s="330"/>
      <c r="W96" s="330"/>
      <c r="X96" s="330"/>
      <c r="Y96" s="330"/>
      <c r="Z96" s="330"/>
      <c r="AA96" s="330"/>
      <c r="AB96" s="330"/>
      <c r="AC96" s="330"/>
      <c r="AD96" s="330"/>
    </row>
    <row r="97" spans="1:30" s="20" customFormat="1" ht="15" customHeight="1" x14ac:dyDescent="0.25">
      <c r="A97" s="119" t="s">
        <v>95</v>
      </c>
      <c r="B97" s="177">
        <v>318.98426654233208</v>
      </c>
      <c r="C97" s="177">
        <v>1575.0396618557584</v>
      </c>
      <c r="D97" s="177">
        <v>1258.1802268475581</v>
      </c>
      <c r="E97" s="177">
        <v>595.93783640860704</v>
      </c>
      <c r="F97" s="177">
        <v>1354.0722270329748</v>
      </c>
      <c r="G97" s="177">
        <v>339.05748937055932</v>
      </c>
      <c r="H97" s="177">
        <v>426.01776069714998</v>
      </c>
      <c r="I97" s="177">
        <v>609.92199767168495</v>
      </c>
      <c r="J97" s="177">
        <v>580.19716176265831</v>
      </c>
      <c r="K97" s="177">
        <v>1266.4247813299976</v>
      </c>
      <c r="L97" s="177">
        <v>244.08388048114716</v>
      </c>
      <c r="M97" s="177">
        <v>7309.7370631528693</v>
      </c>
      <c r="N97" s="177">
        <v>1325.7683197257641</v>
      </c>
      <c r="O97" s="177">
        <v>8635.5053828786331</v>
      </c>
      <c r="Q97" s="366">
        <v>2403.3869562632012</v>
      </c>
      <c r="R97" s="366">
        <v>11867.136332252212</v>
      </c>
      <c r="S97" s="366">
        <v>9479.7589191829265</v>
      </c>
      <c r="T97" s="366">
        <v>4490.09362842065</v>
      </c>
      <c r="U97" s="366">
        <v>10202.257194579948</v>
      </c>
      <c r="V97" s="366">
        <v>2554.6286536624793</v>
      </c>
      <c r="W97" s="366">
        <v>3209.8308179726769</v>
      </c>
      <c r="X97" s="366">
        <v>4595.4572914573109</v>
      </c>
      <c r="Y97" s="366">
        <v>4371.4955153007495</v>
      </c>
      <c r="Z97" s="366">
        <v>9541.8775149308676</v>
      </c>
      <c r="AA97" s="366">
        <v>1839.0499974852034</v>
      </c>
      <c r="AB97" s="366">
        <v>55075.213902325297</v>
      </c>
      <c r="AC97" s="366">
        <v>9989.0014049737692</v>
      </c>
      <c r="AD97" s="366">
        <v>65064.215307299062</v>
      </c>
    </row>
    <row r="98" spans="1:30" s="20" customFormat="1" ht="15" customHeight="1" x14ac:dyDescent="0.25">
      <c r="A98" s="119" t="s">
        <v>96</v>
      </c>
      <c r="B98" s="177">
        <v>396.63429731234169</v>
      </c>
      <c r="C98" s="177">
        <v>1736.0252858842373</v>
      </c>
      <c r="D98" s="177">
        <v>1398.8885375058894</v>
      </c>
      <c r="E98" s="177">
        <v>642.76232982857096</v>
      </c>
      <c r="F98" s="177">
        <v>1907.4392642694286</v>
      </c>
      <c r="G98" s="177">
        <v>280.32539347880584</v>
      </c>
      <c r="H98" s="177">
        <v>516.47543631216547</v>
      </c>
      <c r="I98" s="177">
        <v>585.17518116949998</v>
      </c>
      <c r="J98" s="177">
        <v>632.75669510391185</v>
      </c>
      <c r="K98" s="177">
        <v>1257.9831595566009</v>
      </c>
      <c r="L98" s="177">
        <v>240.22164971865985</v>
      </c>
      <c r="M98" s="177">
        <v>8195.7986926342219</v>
      </c>
      <c r="N98" s="177">
        <v>1577.2085786592736</v>
      </c>
      <c r="O98" s="177">
        <v>9773.007271293498</v>
      </c>
      <c r="Q98" s="366">
        <v>2988.4411130998387</v>
      </c>
      <c r="R98" s="366">
        <v>13080.082516494787</v>
      </c>
      <c r="S98" s="366">
        <v>10539.925685838125</v>
      </c>
      <c r="T98" s="366">
        <v>4842.8927740933677</v>
      </c>
      <c r="U98" s="366">
        <v>14371.60113663801</v>
      </c>
      <c r="V98" s="366">
        <v>2112.1116771660627</v>
      </c>
      <c r="W98" s="366">
        <v>3891.3841748940108</v>
      </c>
      <c r="X98" s="366">
        <v>4409.002402521598</v>
      </c>
      <c r="Y98" s="366">
        <v>4767.5053192604237</v>
      </c>
      <c r="Z98" s="366">
        <v>9478.274115679209</v>
      </c>
      <c r="AA98" s="366">
        <v>1809.9500198052426</v>
      </c>
      <c r="AB98" s="366">
        <v>61751.245249652551</v>
      </c>
      <c r="AC98" s="366">
        <v>11883.478035908298</v>
      </c>
      <c r="AD98" s="366">
        <v>73634.72328556086</v>
      </c>
    </row>
    <row r="99" spans="1:30" s="20" customFormat="1" ht="15" customHeight="1" x14ac:dyDescent="0.25">
      <c r="A99" s="119" t="s">
        <v>97</v>
      </c>
      <c r="B99" s="177">
        <v>454.67047029977522</v>
      </c>
      <c r="C99" s="177">
        <v>1883.7552261796127</v>
      </c>
      <c r="D99" s="177">
        <v>1489.8610475434423</v>
      </c>
      <c r="E99" s="177">
        <v>638.3635456293091</v>
      </c>
      <c r="F99" s="177">
        <v>2506.2177106674576</v>
      </c>
      <c r="G99" s="177">
        <v>565.71305046471412</v>
      </c>
      <c r="H99" s="177">
        <v>431.4318882321578</v>
      </c>
      <c r="I99" s="177">
        <v>808.40648673057103</v>
      </c>
      <c r="J99" s="177">
        <v>609.62691094723868</v>
      </c>
      <c r="K99" s="177">
        <v>1340.2668055681054</v>
      </c>
      <c r="L99" s="177">
        <v>255.15098699185381</v>
      </c>
      <c r="M99" s="177">
        <v>9493.6030817107967</v>
      </c>
      <c r="N99" s="177">
        <v>1728.9286225925157</v>
      </c>
      <c r="O99" s="177">
        <v>11222.531704303312</v>
      </c>
      <c r="Q99" s="366">
        <v>3425.7146584736565</v>
      </c>
      <c r="R99" s="366">
        <v>14193.153751650292</v>
      </c>
      <c r="S99" s="366">
        <v>11225.358062716066</v>
      </c>
      <c r="T99" s="366">
        <v>4809.7501345440296</v>
      </c>
      <c r="U99" s="366">
        <v>18883.09734102396</v>
      </c>
      <c r="V99" s="366">
        <v>4262.3649787263885</v>
      </c>
      <c r="W99" s="366">
        <v>3250.6235618851933</v>
      </c>
      <c r="X99" s="366">
        <v>6090.9386742714878</v>
      </c>
      <c r="Y99" s="366">
        <v>4593.2339605319703</v>
      </c>
      <c r="Z99" s="366">
        <v>10098.24024655289</v>
      </c>
      <c r="AA99" s="366">
        <v>1922.4351114901226</v>
      </c>
      <c r="AB99" s="366">
        <v>71529.552419150001</v>
      </c>
      <c r="AC99" s="366">
        <v>13026.61270692331</v>
      </c>
      <c r="AD99" s="366">
        <v>84556.165126073305</v>
      </c>
    </row>
    <row r="100" spans="1:30" s="20" customFormat="1" ht="15" customHeight="1" x14ac:dyDescent="0.25">
      <c r="A100" s="119" t="s">
        <v>98</v>
      </c>
      <c r="B100" s="177">
        <v>400.69190770402537</v>
      </c>
      <c r="C100" s="177">
        <v>1586.3551082452987</v>
      </c>
      <c r="D100" s="177">
        <v>1291.1465654947713</v>
      </c>
      <c r="E100" s="177">
        <v>584.72166804023004</v>
      </c>
      <c r="F100" s="177">
        <v>1594.9619787403474</v>
      </c>
      <c r="G100" s="177">
        <v>415.64907979693845</v>
      </c>
      <c r="H100" s="177">
        <v>541.44036669607544</v>
      </c>
      <c r="I100" s="177">
        <v>851.98515945213899</v>
      </c>
      <c r="J100" s="177">
        <v>589.34960414221484</v>
      </c>
      <c r="K100" s="177">
        <v>1401.6594805813038</v>
      </c>
      <c r="L100" s="177">
        <v>221.56907513482938</v>
      </c>
      <c r="M100" s="177">
        <v>8188.3834285334033</v>
      </c>
      <c r="N100" s="177">
        <v>1684.9163840556564</v>
      </c>
      <c r="O100" s="177">
        <v>9873.299812589059</v>
      </c>
      <c r="Q100" s="366">
        <v>3019.0131785959793</v>
      </c>
      <c r="R100" s="366">
        <v>11952.392563074203</v>
      </c>
      <c r="S100" s="366">
        <v>9728.143797720355</v>
      </c>
      <c r="T100" s="366">
        <v>4405.5854078491138</v>
      </c>
      <c r="U100" s="366">
        <v>12017.241028819148</v>
      </c>
      <c r="V100" s="366">
        <v>3131.707991730033</v>
      </c>
      <c r="W100" s="366">
        <v>4079.4824428715806</v>
      </c>
      <c r="X100" s="366">
        <v>6419.2821838921418</v>
      </c>
      <c r="Y100" s="366">
        <v>4440.4545924095182</v>
      </c>
      <c r="Z100" s="366">
        <v>10560.803356439834</v>
      </c>
      <c r="AA100" s="366">
        <v>1669.412196603372</v>
      </c>
      <c r="AB100" s="366">
        <v>61695.374942284929</v>
      </c>
      <c r="AC100" s="366">
        <v>12695.002495667344</v>
      </c>
      <c r="AD100" s="366">
        <v>74390.377437952266</v>
      </c>
    </row>
    <row r="101" spans="1:30" s="20" customFormat="1" ht="15" customHeight="1" x14ac:dyDescent="0.25">
      <c r="A101" s="208" t="s">
        <v>29</v>
      </c>
      <c r="B101" s="330" t="s">
        <v>292</v>
      </c>
      <c r="C101" s="330" t="s">
        <v>292</v>
      </c>
      <c r="D101" s="330" t="s">
        <v>292</v>
      </c>
      <c r="E101" s="330" t="s">
        <v>292</v>
      </c>
      <c r="F101" s="330" t="s">
        <v>292</v>
      </c>
      <c r="G101" s="330" t="s">
        <v>292</v>
      </c>
      <c r="H101" s="330" t="s">
        <v>292</v>
      </c>
      <c r="I101" s="330" t="s">
        <v>292</v>
      </c>
      <c r="J101" s="330" t="s">
        <v>292</v>
      </c>
      <c r="K101" s="330" t="s">
        <v>292</v>
      </c>
      <c r="L101" s="330" t="s">
        <v>292</v>
      </c>
      <c r="M101" s="330" t="s">
        <v>292</v>
      </c>
      <c r="N101" s="330" t="s">
        <v>292</v>
      </c>
      <c r="O101" s="330" t="s">
        <v>292</v>
      </c>
      <c r="Q101" s="330"/>
      <c r="R101" s="330"/>
      <c r="S101" s="330"/>
      <c r="T101" s="330"/>
      <c r="U101" s="330"/>
      <c r="V101" s="330"/>
      <c r="W101" s="330"/>
      <c r="X101" s="330"/>
      <c r="Y101" s="330"/>
      <c r="Z101" s="330"/>
      <c r="AA101" s="330"/>
      <c r="AB101" s="330"/>
      <c r="AC101" s="330"/>
      <c r="AD101" s="330"/>
    </row>
    <row r="102" spans="1:30" s="20" customFormat="1" ht="15" customHeight="1" x14ac:dyDescent="0.25">
      <c r="A102" s="119" t="s">
        <v>95</v>
      </c>
      <c r="B102" s="177">
        <v>341.61279777757608</v>
      </c>
      <c r="C102" s="177">
        <v>1682.025900318024</v>
      </c>
      <c r="D102" s="177">
        <v>1402.677591324451</v>
      </c>
      <c r="E102" s="177">
        <v>675.17138187896205</v>
      </c>
      <c r="F102" s="177">
        <v>1449.9466971326744</v>
      </c>
      <c r="G102" s="177">
        <v>353.03180289717875</v>
      </c>
      <c r="H102" s="177">
        <v>484.35466715246349</v>
      </c>
      <c r="I102" s="177">
        <v>693.93722069570799</v>
      </c>
      <c r="J102" s="177">
        <v>716.62560808747992</v>
      </c>
      <c r="K102" s="177">
        <v>1418.9260479066163</v>
      </c>
      <c r="L102" s="177">
        <v>255.21606711292318</v>
      </c>
      <c r="M102" s="177">
        <v>8070.8481909596057</v>
      </c>
      <c r="N102" s="177">
        <v>1426.8449776367534</v>
      </c>
      <c r="O102" s="177">
        <v>9497.6931685963609</v>
      </c>
      <c r="Q102" s="366">
        <v>2573.881624855147</v>
      </c>
      <c r="R102" s="366">
        <v>12673.224145946153</v>
      </c>
      <c r="S102" s="366">
        <v>10568.474311834076</v>
      </c>
      <c r="T102" s="366">
        <v>5087.0787767670399</v>
      </c>
      <c r="U102" s="366">
        <v>10924.623389546136</v>
      </c>
      <c r="V102" s="366">
        <v>2659.9181189287933</v>
      </c>
      <c r="W102" s="366">
        <v>3649.3702396602362</v>
      </c>
      <c r="X102" s="366">
        <v>5228.469989331812</v>
      </c>
      <c r="Y102" s="366">
        <v>5399.4156441351179</v>
      </c>
      <c r="Z102" s="366">
        <v>10690.898307952401</v>
      </c>
      <c r="AA102" s="366">
        <v>1922.9254576623198</v>
      </c>
      <c r="AB102" s="366">
        <v>60809.805694785151</v>
      </c>
      <c r="AC102" s="366">
        <v>10750.563484004118</v>
      </c>
      <c r="AD102" s="366">
        <v>71560.369178789289</v>
      </c>
    </row>
    <row r="103" spans="1:30" s="20" customFormat="1" ht="15" customHeight="1" x14ac:dyDescent="0.25">
      <c r="A103" s="119" t="s">
        <v>96</v>
      </c>
      <c r="B103" s="177">
        <v>404.81940747850422</v>
      </c>
      <c r="C103" s="177">
        <v>1856.6829966271032</v>
      </c>
      <c r="D103" s="177">
        <v>1563.5834654453477</v>
      </c>
      <c r="E103" s="177">
        <v>705.83415223615191</v>
      </c>
      <c r="F103" s="177">
        <v>2011.2836736486836</v>
      </c>
      <c r="G103" s="177">
        <v>293.55065521650664</v>
      </c>
      <c r="H103" s="177">
        <v>600.63146147932514</v>
      </c>
      <c r="I103" s="177">
        <v>713.868147252271</v>
      </c>
      <c r="J103" s="177">
        <v>786.48438512820871</v>
      </c>
      <c r="K103" s="177">
        <v>1403.6090779369897</v>
      </c>
      <c r="L103" s="177">
        <v>249.73980141509998</v>
      </c>
      <c r="M103" s="177">
        <v>9026.5037584188449</v>
      </c>
      <c r="N103" s="177">
        <v>1712.3601645164833</v>
      </c>
      <c r="O103" s="177">
        <v>10738.863922935325</v>
      </c>
      <c r="Q103" s="366">
        <v>3050.1118256467903</v>
      </c>
      <c r="R103" s="366">
        <v>13989.17803808691</v>
      </c>
      <c r="S103" s="366">
        <v>11780.819620397973</v>
      </c>
      <c r="T103" s="366">
        <v>5318.107420023287</v>
      </c>
      <c r="U103" s="366">
        <v>15154.016839106007</v>
      </c>
      <c r="V103" s="366">
        <v>2211.7574117287695</v>
      </c>
      <c r="W103" s="366">
        <v>4525.4577465159755</v>
      </c>
      <c r="X103" s="366">
        <v>5378.6395554722358</v>
      </c>
      <c r="Y103" s="366">
        <v>5925.7665997484892</v>
      </c>
      <c r="Z103" s="366">
        <v>10575.492597716249</v>
      </c>
      <c r="AA103" s="366">
        <v>1881.664533762071</v>
      </c>
      <c r="AB103" s="366">
        <v>68010.192567806793</v>
      </c>
      <c r="AC103" s="366">
        <v>12901.777659549445</v>
      </c>
      <c r="AD103" s="366">
        <v>80911.970227356214</v>
      </c>
    </row>
    <row r="104" spans="1:30" s="20" customFormat="1" ht="15" customHeight="1" x14ac:dyDescent="0.25">
      <c r="A104" s="119" t="s">
        <v>97</v>
      </c>
      <c r="B104" s="177">
        <v>440.88770320692953</v>
      </c>
      <c r="C104" s="177">
        <v>1979.4709065976219</v>
      </c>
      <c r="D104" s="177">
        <v>1626.9505959564447</v>
      </c>
      <c r="E104" s="177">
        <v>709.13665900864203</v>
      </c>
      <c r="F104" s="177">
        <v>2734.9552475174542</v>
      </c>
      <c r="G104" s="177">
        <v>602.86185635544598</v>
      </c>
      <c r="H104" s="177">
        <v>504.51190663942134</v>
      </c>
      <c r="I104" s="177">
        <v>968.15433481673301</v>
      </c>
      <c r="J104" s="177">
        <v>743.51856831690293</v>
      </c>
      <c r="K104" s="177">
        <v>1473.5292413659924</v>
      </c>
      <c r="L104" s="177">
        <v>266.60510645088584</v>
      </c>
      <c r="M104" s="177">
        <v>10423.63153027603</v>
      </c>
      <c r="N104" s="177">
        <v>1824.8271308889202</v>
      </c>
      <c r="O104" s="177">
        <v>12248.45866116495</v>
      </c>
      <c r="Q104" s="366">
        <v>3321.8683998126107</v>
      </c>
      <c r="R104" s="366">
        <v>14914.323545759784</v>
      </c>
      <c r="S104" s="366">
        <v>12258.259265233834</v>
      </c>
      <c r="T104" s="366">
        <v>5342.9901573006136</v>
      </c>
      <c r="U104" s="366">
        <v>20606.52031242026</v>
      </c>
      <c r="V104" s="366">
        <v>4542.2626567101079</v>
      </c>
      <c r="W104" s="366">
        <v>3801.2449605747202</v>
      </c>
      <c r="X104" s="366">
        <v>7294.5588356766757</v>
      </c>
      <c r="Y104" s="366">
        <v>5602.0406529837055</v>
      </c>
      <c r="Z104" s="366">
        <v>11102.30606907207</v>
      </c>
      <c r="AA104" s="366">
        <v>2008.7361745541996</v>
      </c>
      <c r="AB104" s="366">
        <v>78536.851764864754</v>
      </c>
      <c r="AC104" s="366">
        <v>13749.16001768257</v>
      </c>
      <c r="AD104" s="366">
        <v>92286.011782547328</v>
      </c>
    </row>
    <row r="105" spans="1:30" s="20" customFormat="1" ht="15" customHeight="1" x14ac:dyDescent="0.25">
      <c r="A105" s="119" t="s">
        <v>98</v>
      </c>
      <c r="B105" s="177">
        <v>409.2437899579582</v>
      </c>
      <c r="C105" s="177">
        <v>1676.9659808028694</v>
      </c>
      <c r="D105" s="177">
        <v>1395.5746302778834</v>
      </c>
      <c r="E105" s="177">
        <v>639.71369147293694</v>
      </c>
      <c r="F105" s="177">
        <v>1694.2324467412391</v>
      </c>
      <c r="G105" s="177">
        <v>465.89832960356352</v>
      </c>
      <c r="H105" s="177">
        <v>626.88660165211661</v>
      </c>
      <c r="I105" s="177">
        <v>1021.74861421585</v>
      </c>
      <c r="J105" s="177">
        <v>713.24489873297489</v>
      </c>
      <c r="K105" s="177">
        <v>1523.8557297307193</v>
      </c>
      <c r="L105" s="177">
        <v>240.72861993332944</v>
      </c>
      <c r="M105" s="177">
        <v>9012.5187028435575</v>
      </c>
      <c r="N105" s="177">
        <v>1786.0288344809635</v>
      </c>
      <c r="O105" s="177">
        <v>10798.547537324521</v>
      </c>
      <c r="Q105" s="366">
        <v>3083.4473354382362</v>
      </c>
      <c r="R105" s="366">
        <v>12635.10018235922</v>
      </c>
      <c r="S105" s="366">
        <v>10514.957051828713</v>
      </c>
      <c r="T105" s="366">
        <v>4819.9228084028437</v>
      </c>
      <c r="U105" s="366">
        <v>12765.194369971867</v>
      </c>
      <c r="V105" s="366">
        <v>3510.3109643980497</v>
      </c>
      <c r="W105" s="366">
        <v>4723.2771001478732</v>
      </c>
      <c r="X105" s="366">
        <v>7698.3649338093228</v>
      </c>
      <c r="Y105" s="366">
        <v>5373.9436895035997</v>
      </c>
      <c r="Z105" s="366">
        <v>11481.490995656106</v>
      </c>
      <c r="AA105" s="366">
        <v>1813.7697868876708</v>
      </c>
      <c r="AB105" s="366">
        <v>67904.822166574784</v>
      </c>
      <c r="AC105" s="366">
        <v>13456.834253396821</v>
      </c>
      <c r="AD105" s="366">
        <v>81361.656419971609</v>
      </c>
    </row>
    <row r="106" spans="1:30" s="20" customFormat="1" ht="15" customHeight="1" x14ac:dyDescent="0.25">
      <c r="A106" s="208" t="s">
        <v>30</v>
      </c>
      <c r="B106" s="330" t="s">
        <v>292</v>
      </c>
      <c r="C106" s="330" t="s">
        <v>292</v>
      </c>
      <c r="D106" s="330" t="s">
        <v>292</v>
      </c>
      <c r="E106" s="330" t="s">
        <v>292</v>
      </c>
      <c r="F106" s="330" t="s">
        <v>292</v>
      </c>
      <c r="G106" s="330" t="s">
        <v>292</v>
      </c>
      <c r="H106" s="330" t="s">
        <v>292</v>
      </c>
      <c r="I106" s="330" t="s">
        <v>292</v>
      </c>
      <c r="J106" s="330" t="s">
        <v>292</v>
      </c>
      <c r="K106" s="330" t="s">
        <v>292</v>
      </c>
      <c r="L106" s="330" t="s">
        <v>292</v>
      </c>
      <c r="M106" s="330" t="s">
        <v>292</v>
      </c>
      <c r="N106" s="330" t="s">
        <v>292</v>
      </c>
      <c r="O106" s="330" t="s">
        <v>292</v>
      </c>
      <c r="Q106" s="330"/>
      <c r="R106" s="330"/>
      <c r="S106" s="330"/>
      <c r="T106" s="330"/>
      <c r="U106" s="330"/>
      <c r="V106" s="330"/>
      <c r="W106" s="330"/>
      <c r="X106" s="330"/>
      <c r="Y106" s="330"/>
      <c r="Z106" s="330"/>
      <c r="AA106" s="330"/>
      <c r="AB106" s="330"/>
      <c r="AC106" s="330"/>
      <c r="AD106" s="330"/>
    </row>
    <row r="107" spans="1:30" s="20" customFormat="1" ht="15" customHeight="1" x14ac:dyDescent="0.25">
      <c r="A107" s="119" t="s">
        <v>95</v>
      </c>
      <c r="B107" s="177">
        <v>323.50424317106791</v>
      </c>
      <c r="C107" s="177">
        <v>1774.2256239729236</v>
      </c>
      <c r="D107" s="177">
        <v>1475.3262317999677</v>
      </c>
      <c r="E107" s="177">
        <v>672.20959617617495</v>
      </c>
      <c r="F107" s="177">
        <v>1608.0115747766906</v>
      </c>
      <c r="G107" s="177">
        <v>424.0840993838342</v>
      </c>
      <c r="H107" s="177">
        <v>602.26779259582543</v>
      </c>
      <c r="I107" s="177">
        <v>791.45708224914893</v>
      </c>
      <c r="J107" s="177">
        <v>737.87745026441394</v>
      </c>
      <c r="K107" s="177">
        <v>1516.6542368090459</v>
      </c>
      <c r="L107" s="177">
        <v>279.34628706032584</v>
      </c>
      <c r="M107" s="177">
        <v>8729.637986459451</v>
      </c>
      <c r="N107" s="177">
        <v>1599.1719829374554</v>
      </c>
      <c r="O107" s="177">
        <v>10328.809969396905</v>
      </c>
      <c r="Q107" s="366">
        <v>2437.4427201724111</v>
      </c>
      <c r="R107" s="366">
        <v>13367.902963823994</v>
      </c>
      <c r="S107" s="366">
        <v>11115.845493496858</v>
      </c>
      <c r="T107" s="366">
        <v>5064.7632023893902</v>
      </c>
      <c r="U107" s="366">
        <v>12115.563210154976</v>
      </c>
      <c r="V107" s="366">
        <v>3195.2616468074989</v>
      </c>
      <c r="W107" s="366">
        <v>4537.7866833132466</v>
      </c>
      <c r="X107" s="366">
        <v>5963.2333862062133</v>
      </c>
      <c r="Y107" s="366">
        <v>5559.5376490172275</v>
      </c>
      <c r="Z107" s="366">
        <v>11427.231347237757</v>
      </c>
      <c r="AA107" s="366">
        <v>2104.7345998560249</v>
      </c>
      <c r="AB107" s="366">
        <v>65773.457408978735</v>
      </c>
      <c r="AC107" s="366">
        <v>12048.961305442259</v>
      </c>
      <c r="AD107" s="366">
        <v>77822.418714420986</v>
      </c>
    </row>
    <row r="108" spans="1:30" s="20" customFormat="1" ht="15" customHeight="1" x14ac:dyDescent="0.25">
      <c r="A108" s="119" t="s">
        <v>96</v>
      </c>
      <c r="B108" s="177">
        <v>409.59803526197203</v>
      </c>
      <c r="C108" s="177">
        <v>1957.0646018134496</v>
      </c>
      <c r="D108" s="177">
        <v>1647.5311928030674</v>
      </c>
      <c r="E108" s="177">
        <v>787.62125408418103</v>
      </c>
      <c r="F108" s="177">
        <v>2154.021796449445</v>
      </c>
      <c r="G108" s="177">
        <v>440.38387507925842</v>
      </c>
      <c r="H108" s="177">
        <v>618.8712354997906</v>
      </c>
      <c r="I108" s="177">
        <v>831.27751648670699</v>
      </c>
      <c r="J108" s="177">
        <v>804.20376147111801</v>
      </c>
      <c r="K108" s="177">
        <v>1517.495214326909</v>
      </c>
      <c r="L108" s="177">
        <v>277.94312729760571</v>
      </c>
      <c r="M108" s="177">
        <v>9798.4804177704355</v>
      </c>
      <c r="N108" s="177">
        <v>1868.5516062819825</v>
      </c>
      <c r="O108" s="177">
        <v>11667.03202405242</v>
      </c>
      <c r="Q108" s="366">
        <v>3086.1163966813283</v>
      </c>
      <c r="R108" s="366">
        <v>14745.503242363437</v>
      </c>
      <c r="S108" s="366">
        <v>12413.323772174712</v>
      </c>
      <c r="T108" s="366">
        <v>5934.3323388972622</v>
      </c>
      <c r="U108" s="366">
        <v>16229.477225348344</v>
      </c>
      <c r="V108" s="366">
        <v>3318.0723067846729</v>
      </c>
      <c r="W108" s="366">
        <v>4662.8853238731726</v>
      </c>
      <c r="X108" s="366">
        <v>6263.2604479690945</v>
      </c>
      <c r="Y108" s="366">
        <v>6059.2732408041393</v>
      </c>
      <c r="Z108" s="366">
        <v>11433.567692346096</v>
      </c>
      <c r="AA108" s="366">
        <v>2094.1624926238105</v>
      </c>
      <c r="AB108" s="366">
        <v>73826.650707691355</v>
      </c>
      <c r="AC108" s="366">
        <v>14078.602077531597</v>
      </c>
      <c r="AD108" s="366">
        <v>87905.252785222954</v>
      </c>
    </row>
    <row r="109" spans="1:30" s="20" customFormat="1" ht="15" customHeight="1" x14ac:dyDescent="0.25">
      <c r="A109" s="119" t="s">
        <v>97</v>
      </c>
      <c r="B109" s="177">
        <v>600.07455626093963</v>
      </c>
      <c r="C109" s="177">
        <v>2024.9319772074789</v>
      </c>
      <c r="D109" s="177">
        <v>1664.8235060849186</v>
      </c>
      <c r="E109" s="177">
        <v>802.60852140270197</v>
      </c>
      <c r="F109" s="177">
        <v>2967.1001511614118</v>
      </c>
      <c r="G109" s="177">
        <v>548.13898976831149</v>
      </c>
      <c r="H109" s="177">
        <v>608.2150145260872</v>
      </c>
      <c r="I109" s="177">
        <v>943.09384136912092</v>
      </c>
      <c r="J109" s="177">
        <v>894.49311530276293</v>
      </c>
      <c r="K109" s="177">
        <v>1540.5464340392634</v>
      </c>
      <c r="L109" s="177">
        <v>287.31359913635811</v>
      </c>
      <c r="M109" s="177">
        <v>11216.516200174434</v>
      </c>
      <c r="N109" s="177">
        <v>2034.4644402651884</v>
      </c>
      <c r="O109" s="177">
        <v>13250.980640439624</v>
      </c>
      <c r="Q109" s="366">
        <v>4521.2617441480497</v>
      </c>
      <c r="R109" s="366">
        <v>15256.84998226975</v>
      </c>
      <c r="S109" s="366">
        <v>12543.612706596819</v>
      </c>
      <c r="T109" s="366">
        <v>6047.2539045086587</v>
      </c>
      <c r="U109" s="366">
        <v>22355.616088925657</v>
      </c>
      <c r="V109" s="366">
        <v>4129.9532184093432</v>
      </c>
      <c r="W109" s="366">
        <v>4582.5960269468042</v>
      </c>
      <c r="X109" s="366">
        <v>7105.7405477956418</v>
      </c>
      <c r="Y109" s="366">
        <v>6739.558377248668</v>
      </c>
      <c r="Z109" s="366">
        <v>11607.247107268831</v>
      </c>
      <c r="AA109" s="366">
        <v>2164.7643126928901</v>
      </c>
      <c r="AB109" s="366">
        <v>84510.84131021428</v>
      </c>
      <c r="AC109" s="366">
        <v>15328.672325178062</v>
      </c>
      <c r="AD109" s="366">
        <v>99839.513635392359</v>
      </c>
    </row>
    <row r="110" spans="1:30" s="20" customFormat="1" ht="15" customHeight="1" x14ac:dyDescent="0.25">
      <c r="A110" s="119" t="s">
        <v>98</v>
      </c>
      <c r="B110" s="177">
        <v>473.45035406461079</v>
      </c>
      <c r="C110" s="177">
        <v>1795.8157650725066</v>
      </c>
      <c r="D110" s="177">
        <v>1476.6758962999179</v>
      </c>
      <c r="E110" s="177">
        <v>784.11601047954093</v>
      </c>
      <c r="F110" s="177">
        <v>1887.6420425580377</v>
      </c>
      <c r="G110" s="177">
        <v>501.72296652495982</v>
      </c>
      <c r="H110" s="177">
        <v>594.402879177454</v>
      </c>
      <c r="I110" s="177">
        <v>924.74096069357506</v>
      </c>
      <c r="J110" s="177">
        <v>804.53553570922588</v>
      </c>
      <c r="K110" s="177">
        <v>1574.3477765439702</v>
      </c>
      <c r="L110" s="177">
        <v>256.35754651713734</v>
      </c>
      <c r="M110" s="177">
        <v>9597.1318373410195</v>
      </c>
      <c r="N110" s="177">
        <v>1743.7610652602552</v>
      </c>
      <c r="O110" s="177">
        <v>11340.892902601274</v>
      </c>
      <c r="Q110" s="366">
        <v>3567.2116926998101</v>
      </c>
      <c r="R110" s="366">
        <v>13530.573881938801</v>
      </c>
      <c r="S110" s="366">
        <v>11126.014540671733</v>
      </c>
      <c r="T110" s="366">
        <v>5907.9220809581011</v>
      </c>
      <c r="U110" s="366">
        <v>14222.438969653536</v>
      </c>
      <c r="V110" s="366">
        <v>3780.2316912823098</v>
      </c>
      <c r="W110" s="366">
        <v>4478.5284931625274</v>
      </c>
      <c r="X110" s="366">
        <v>6967.4607683457416</v>
      </c>
      <c r="Y110" s="366">
        <v>6061.7729938011626</v>
      </c>
      <c r="Z110" s="366">
        <v>11861.923322370545</v>
      </c>
      <c r="AA110" s="366">
        <v>1931.5259342333713</v>
      </c>
      <c r="AB110" s="366">
        <v>72309.589828445911</v>
      </c>
      <c r="AC110" s="366">
        <v>13138.367746203394</v>
      </c>
      <c r="AD110" s="366">
        <v>85447.957574649306</v>
      </c>
    </row>
    <row r="111" spans="1:30" s="20" customFormat="1" ht="15" customHeight="1" x14ac:dyDescent="0.25">
      <c r="A111" s="208" t="s">
        <v>31</v>
      </c>
      <c r="B111" s="330" t="s">
        <v>292</v>
      </c>
      <c r="C111" s="330" t="s">
        <v>292</v>
      </c>
      <c r="D111" s="330" t="s">
        <v>292</v>
      </c>
      <c r="E111" s="330" t="s">
        <v>292</v>
      </c>
      <c r="F111" s="330" t="s">
        <v>292</v>
      </c>
      <c r="G111" s="330" t="s">
        <v>292</v>
      </c>
      <c r="H111" s="330" t="s">
        <v>292</v>
      </c>
      <c r="I111" s="330" t="s">
        <v>292</v>
      </c>
      <c r="J111" s="330" t="s">
        <v>292</v>
      </c>
      <c r="K111" s="330" t="s">
        <v>292</v>
      </c>
      <c r="L111" s="330" t="s">
        <v>292</v>
      </c>
      <c r="M111" s="330" t="s">
        <v>292</v>
      </c>
      <c r="N111" s="330" t="s">
        <v>292</v>
      </c>
      <c r="O111" s="330" t="s">
        <v>292</v>
      </c>
      <c r="Q111" s="330"/>
      <c r="R111" s="330"/>
      <c r="S111" s="330"/>
      <c r="T111" s="330"/>
      <c r="U111" s="330"/>
      <c r="V111" s="330"/>
      <c r="W111" s="330"/>
      <c r="X111" s="330"/>
      <c r="Y111" s="330"/>
      <c r="Z111" s="330"/>
      <c r="AA111" s="330"/>
      <c r="AB111" s="330"/>
      <c r="AC111" s="330"/>
      <c r="AD111" s="330"/>
    </row>
    <row r="112" spans="1:30" s="20" customFormat="1" ht="15" customHeight="1" x14ac:dyDescent="0.25">
      <c r="A112" s="119" t="s">
        <v>95</v>
      </c>
      <c r="B112" s="177">
        <v>336.47093408226993</v>
      </c>
      <c r="C112" s="177">
        <v>1650.3676147329043</v>
      </c>
      <c r="D112" s="177">
        <v>1317.2492799881593</v>
      </c>
      <c r="E112" s="177">
        <v>679.78831438097404</v>
      </c>
      <c r="F112" s="177">
        <v>1459.4196859421149</v>
      </c>
      <c r="G112" s="177">
        <v>421.31982446953555</v>
      </c>
      <c r="H112" s="177">
        <v>560.59269862764131</v>
      </c>
      <c r="I112" s="177">
        <v>798.44306337927605</v>
      </c>
      <c r="J112" s="177">
        <v>705.11929516303076</v>
      </c>
      <c r="K112" s="177">
        <v>1666.34813734971</v>
      </c>
      <c r="L112" s="177">
        <v>263.6660554267927</v>
      </c>
      <c r="M112" s="177">
        <v>8541.5356235542495</v>
      </c>
      <c r="N112" s="177">
        <v>1316.1298410573263</v>
      </c>
      <c r="O112" s="177">
        <v>9857.6654646115767</v>
      </c>
      <c r="Q112" s="366">
        <v>2535.140252842863</v>
      </c>
      <c r="R112" s="366">
        <v>12434.694793205068</v>
      </c>
      <c r="S112" s="366">
        <v>9924.8147000707868</v>
      </c>
      <c r="T112" s="366">
        <v>5121.8650547034495</v>
      </c>
      <c r="U112" s="366">
        <v>10995.997623730866</v>
      </c>
      <c r="V112" s="366">
        <v>3174.4342174657158</v>
      </c>
      <c r="W112" s="366">
        <v>4223.7856878099637</v>
      </c>
      <c r="X112" s="366">
        <v>6015.8692610311555</v>
      </c>
      <c r="Y112" s="366">
        <v>5312.7213294058556</v>
      </c>
      <c r="Z112" s="366">
        <v>12555.100040861391</v>
      </c>
      <c r="AA112" s="366">
        <v>1986.5918946131696</v>
      </c>
      <c r="AB112" s="366">
        <v>64356.200155669496</v>
      </c>
      <c r="AC112" s="366">
        <v>9916.3802874464254</v>
      </c>
      <c r="AD112" s="366">
        <v>74272.580443115934</v>
      </c>
    </row>
    <row r="113" spans="1:30" s="20" customFormat="1" ht="15" customHeight="1" x14ac:dyDescent="0.25">
      <c r="A113" s="119" t="s">
        <v>96</v>
      </c>
      <c r="B113" s="177">
        <v>412.31484589809241</v>
      </c>
      <c r="C113" s="177">
        <v>1941.951910800371</v>
      </c>
      <c r="D113" s="177">
        <v>1571.7420190357482</v>
      </c>
      <c r="E113" s="177">
        <v>728.2131322481639</v>
      </c>
      <c r="F113" s="177">
        <v>1896.035808696302</v>
      </c>
      <c r="G113" s="177">
        <v>430.73440218711784</v>
      </c>
      <c r="H113" s="177">
        <v>684.62050227560349</v>
      </c>
      <c r="I113" s="177">
        <v>836.66714931682702</v>
      </c>
      <c r="J113" s="177">
        <v>766.46728169842197</v>
      </c>
      <c r="K113" s="177">
        <v>1616.3611348600418</v>
      </c>
      <c r="L113" s="177">
        <v>289.59279925262405</v>
      </c>
      <c r="M113" s="177">
        <v>9602.9589672335642</v>
      </c>
      <c r="N113" s="177">
        <v>1548.8829964505308</v>
      </c>
      <c r="O113" s="177">
        <v>11151.841963684095</v>
      </c>
      <c r="Q113" s="366">
        <v>3106.5862064191774</v>
      </c>
      <c r="R113" s="366">
        <v>14631.636671925397</v>
      </c>
      <c r="S113" s="366">
        <v>11842.290242424846</v>
      </c>
      <c r="T113" s="366">
        <v>5486.7218449237917</v>
      </c>
      <c r="U113" s="366">
        <v>14285.681800622287</v>
      </c>
      <c r="V113" s="366">
        <v>3245.3683532788395</v>
      </c>
      <c r="W113" s="366">
        <v>5158.2731743955346</v>
      </c>
      <c r="X113" s="366">
        <v>6303.8686365276335</v>
      </c>
      <c r="Y113" s="366">
        <v>5774.9477339567611</v>
      </c>
      <c r="Z113" s="366">
        <v>12178.472970602987</v>
      </c>
      <c r="AA113" s="366">
        <v>2181.936945968896</v>
      </c>
      <c r="AB113" s="366">
        <v>72353.494338621298</v>
      </c>
      <c r="AC113" s="366">
        <v>11670.058936756524</v>
      </c>
      <c r="AD113" s="366">
        <v>84023.553275377824</v>
      </c>
    </row>
    <row r="114" spans="1:30" s="20" customFormat="1" ht="15" customHeight="1" x14ac:dyDescent="0.25">
      <c r="A114" s="119" t="s">
        <v>97</v>
      </c>
      <c r="B114" s="177">
        <v>557.44852244560707</v>
      </c>
      <c r="C114" s="177">
        <v>1967.8210910506625</v>
      </c>
      <c r="D114" s="177">
        <v>1568.3537970477387</v>
      </c>
      <c r="E114" s="177">
        <v>691.65398915827097</v>
      </c>
      <c r="F114" s="177">
        <v>2647.8106827887777</v>
      </c>
      <c r="G114" s="177">
        <v>514.10248037963959</v>
      </c>
      <c r="H114" s="177">
        <v>588.13368777920107</v>
      </c>
      <c r="I114" s="177">
        <v>937.97118985140094</v>
      </c>
      <c r="J114" s="177">
        <v>816.07312010458452</v>
      </c>
      <c r="K114" s="177">
        <v>1626.8076422442437</v>
      </c>
      <c r="L114" s="177">
        <v>287.96365491621373</v>
      </c>
      <c r="M114" s="177">
        <v>10635.786060718603</v>
      </c>
      <c r="N114" s="177">
        <v>1816.2425135717085</v>
      </c>
      <c r="O114" s="177">
        <v>12452.028574290311</v>
      </c>
      <c r="Q114" s="366">
        <v>4200.0958923664266</v>
      </c>
      <c r="R114" s="366">
        <v>14826.548010521217</v>
      </c>
      <c r="S114" s="366">
        <v>11816.761683856188</v>
      </c>
      <c r="T114" s="366">
        <v>5211.2669813129933</v>
      </c>
      <c r="U114" s="366">
        <v>19949.929589472045</v>
      </c>
      <c r="V114" s="366">
        <v>3873.5051384203948</v>
      </c>
      <c r="W114" s="366">
        <v>4431.2932705723906</v>
      </c>
      <c r="X114" s="366">
        <v>7067.1439299353806</v>
      </c>
      <c r="Y114" s="366">
        <v>6148.7029234279926</v>
      </c>
      <c r="Z114" s="366">
        <v>12257.182180489255</v>
      </c>
      <c r="AA114" s="366">
        <v>2169.6621579662124</v>
      </c>
      <c r="AB114" s="366">
        <v>80135.330074484315</v>
      </c>
      <c r="AC114" s="366">
        <v>13684.479218506038</v>
      </c>
      <c r="AD114" s="366">
        <v>93819.809292990351</v>
      </c>
    </row>
    <row r="115" spans="1:30" s="20" customFormat="1" ht="15" customHeight="1" x14ac:dyDescent="0.25">
      <c r="A115" s="119" t="s">
        <v>98</v>
      </c>
      <c r="B115" s="177">
        <v>468.5895503985123</v>
      </c>
      <c r="C115" s="177">
        <v>1790.8747723744996</v>
      </c>
      <c r="D115" s="177">
        <v>1417.9400801303075</v>
      </c>
      <c r="E115" s="177">
        <v>609.09723811351</v>
      </c>
      <c r="F115" s="177">
        <v>1654.0889457040173</v>
      </c>
      <c r="G115" s="177">
        <v>499.43356227318361</v>
      </c>
      <c r="H115" s="177">
        <v>607.96965931801526</v>
      </c>
      <c r="I115" s="177">
        <v>933.00844159940095</v>
      </c>
      <c r="J115" s="177">
        <v>741.84627716411808</v>
      </c>
      <c r="K115" s="177">
        <v>1639.639044420562</v>
      </c>
      <c r="L115" s="177">
        <v>280.34324713992845</v>
      </c>
      <c r="M115" s="177">
        <v>9224.8907385057464</v>
      </c>
      <c r="N115" s="177">
        <v>1826.4323690252625</v>
      </c>
      <c r="O115" s="177">
        <v>11051.323107531012</v>
      </c>
      <c r="Q115" s="366">
        <v>3530.5879674775911</v>
      </c>
      <c r="R115" s="366">
        <v>13493.345972455667</v>
      </c>
      <c r="S115" s="366">
        <v>10683.469533741802</v>
      </c>
      <c r="T115" s="366">
        <v>4589.243140566241</v>
      </c>
      <c r="U115" s="366">
        <v>12462.733161406919</v>
      </c>
      <c r="V115" s="366">
        <v>3762.9821749473022</v>
      </c>
      <c r="W115" s="366">
        <v>4580.7473981315861</v>
      </c>
      <c r="X115" s="366">
        <v>7029.7521032306868</v>
      </c>
      <c r="Y115" s="366">
        <v>5589.4407752930483</v>
      </c>
      <c r="Z115" s="366">
        <v>12353.860380186725</v>
      </c>
      <c r="AA115" s="366">
        <v>2112.2461955757908</v>
      </c>
      <c r="AB115" s="366">
        <v>69504.939269271548</v>
      </c>
      <c r="AC115" s="366">
        <v>13761.254684420841</v>
      </c>
      <c r="AD115" s="366">
        <v>83266.193953692418</v>
      </c>
    </row>
    <row r="116" spans="1:30" s="20" customFormat="1" ht="15" customHeight="1" x14ac:dyDescent="0.25">
      <c r="A116" s="208" t="s">
        <v>32</v>
      </c>
      <c r="B116" s="330" t="s">
        <v>292</v>
      </c>
      <c r="C116" s="330" t="s">
        <v>292</v>
      </c>
      <c r="D116" s="330" t="s">
        <v>292</v>
      </c>
      <c r="E116" s="330" t="s">
        <v>292</v>
      </c>
      <c r="F116" s="330" t="s">
        <v>292</v>
      </c>
      <c r="G116" s="330" t="s">
        <v>292</v>
      </c>
      <c r="H116" s="330" t="s">
        <v>292</v>
      </c>
      <c r="I116" s="330" t="s">
        <v>292</v>
      </c>
      <c r="J116" s="330" t="s">
        <v>292</v>
      </c>
      <c r="K116" s="330" t="s">
        <v>292</v>
      </c>
      <c r="L116" s="330" t="s">
        <v>292</v>
      </c>
      <c r="M116" s="330" t="s">
        <v>292</v>
      </c>
      <c r="N116" s="330" t="s">
        <v>292</v>
      </c>
      <c r="O116" s="330" t="s">
        <v>292</v>
      </c>
      <c r="Q116" s="330"/>
      <c r="R116" s="330"/>
      <c r="S116" s="330"/>
      <c r="T116" s="330"/>
      <c r="U116" s="330"/>
      <c r="V116" s="330"/>
      <c r="W116" s="330"/>
      <c r="X116" s="330"/>
      <c r="Y116" s="330"/>
      <c r="Z116" s="330"/>
      <c r="AA116" s="330"/>
      <c r="AB116" s="330"/>
      <c r="AC116" s="330"/>
      <c r="AD116" s="330"/>
    </row>
    <row r="117" spans="1:30" s="20" customFormat="1" ht="15" customHeight="1" x14ac:dyDescent="0.25">
      <c r="A117" s="119" t="s">
        <v>95</v>
      </c>
      <c r="B117" s="177">
        <v>278.28234501050332</v>
      </c>
      <c r="C117" s="177">
        <v>1634.3108175196189</v>
      </c>
      <c r="D117" s="177">
        <v>1253.5898320534031</v>
      </c>
      <c r="E117" s="177">
        <v>488.18928616819397</v>
      </c>
      <c r="F117" s="177">
        <v>1413.1775882126697</v>
      </c>
      <c r="G117" s="177">
        <v>428.65061771883688</v>
      </c>
      <c r="H117" s="177">
        <v>618.07713698286352</v>
      </c>
      <c r="I117" s="177">
        <v>805.97086175466302</v>
      </c>
      <c r="J117" s="177">
        <v>695.14792765979996</v>
      </c>
      <c r="K117" s="177">
        <v>1655.6381095311197</v>
      </c>
      <c r="L117" s="177">
        <v>286.40751680552142</v>
      </c>
      <c r="M117" s="177">
        <v>8303.8522073637887</v>
      </c>
      <c r="N117" s="177">
        <v>1451.5471940455752</v>
      </c>
      <c r="O117" s="177">
        <v>9755.399401409366</v>
      </c>
      <c r="Q117" s="366">
        <v>2096.7183284816374</v>
      </c>
      <c r="R117" s="366">
        <v>12313.714854601569</v>
      </c>
      <c r="S117" s="366">
        <v>9445.1725896063672</v>
      </c>
      <c r="T117" s="366">
        <v>3678.2621766342577</v>
      </c>
      <c r="U117" s="366">
        <v>10647.586538388359</v>
      </c>
      <c r="V117" s="366">
        <v>3229.6680792025768</v>
      </c>
      <c r="W117" s="366">
        <v>4656.9021885973852</v>
      </c>
      <c r="X117" s="366">
        <v>6072.5874578905086</v>
      </c>
      <c r="Y117" s="366">
        <v>5237.5920609527629</v>
      </c>
      <c r="Z117" s="366">
        <v>12474.405336262222</v>
      </c>
      <c r="AA117" s="366">
        <v>2157.9374353712014</v>
      </c>
      <c r="AB117" s="366">
        <v>62565.374456382473</v>
      </c>
      <c r="AC117" s="366">
        <v>10936.682333536388</v>
      </c>
      <c r="AD117" s="366">
        <v>73502.056789918875</v>
      </c>
    </row>
    <row r="118" spans="1:30" s="20" customFormat="1" ht="15" customHeight="1" x14ac:dyDescent="0.25">
      <c r="A118" s="119" t="s">
        <v>96</v>
      </c>
      <c r="B118" s="177">
        <v>353.88158851629976</v>
      </c>
      <c r="C118" s="177">
        <v>1929.9951046519125</v>
      </c>
      <c r="D118" s="177">
        <v>1500.5648035117556</v>
      </c>
      <c r="E118" s="177">
        <v>534.51359202262495</v>
      </c>
      <c r="F118" s="177">
        <v>1855.6007059617566</v>
      </c>
      <c r="G118" s="177">
        <v>436.52246157488946</v>
      </c>
      <c r="H118" s="177">
        <v>647.69649834953157</v>
      </c>
      <c r="I118" s="177">
        <v>817.03072528746793</v>
      </c>
      <c r="J118" s="177">
        <v>740.40705686499587</v>
      </c>
      <c r="K118" s="177">
        <v>1655.3185580299835</v>
      </c>
      <c r="L118" s="177">
        <v>298.39337494039023</v>
      </c>
      <c r="M118" s="177">
        <v>9269.3596661998545</v>
      </c>
      <c r="N118" s="177">
        <v>1669.8543978088612</v>
      </c>
      <c r="O118" s="177">
        <v>10939.214064008711</v>
      </c>
      <c r="Q118" s="366">
        <v>2666.3208286760605</v>
      </c>
      <c r="R118" s="366">
        <v>14541.548115999834</v>
      </c>
      <c r="S118" s="366">
        <v>11306.005512059322</v>
      </c>
      <c r="T118" s="366">
        <v>4027.292659094468</v>
      </c>
      <c r="U118" s="366">
        <v>13981.023519068856</v>
      </c>
      <c r="V118" s="366">
        <v>3288.9784867360049</v>
      </c>
      <c r="W118" s="366">
        <v>4880.0692668145457</v>
      </c>
      <c r="X118" s="366">
        <v>6155.9179996784278</v>
      </c>
      <c r="Y118" s="366">
        <v>5578.5969699493116</v>
      </c>
      <c r="Z118" s="366">
        <v>12471.99767547691</v>
      </c>
      <c r="AA118" s="366">
        <v>2248.2448834883703</v>
      </c>
      <c r="AB118" s="366">
        <v>69839.990404982804</v>
      </c>
      <c r="AC118" s="366">
        <v>12581.517960290865</v>
      </c>
      <c r="AD118" s="366">
        <v>82421.508365273636</v>
      </c>
    </row>
    <row r="119" spans="1:30" s="20" customFormat="1" ht="15" customHeight="1" x14ac:dyDescent="0.25">
      <c r="A119" s="119" t="s">
        <v>97</v>
      </c>
      <c r="B119" s="177">
        <v>501.6330418902715</v>
      </c>
      <c r="C119" s="177">
        <v>2020.8376368764893</v>
      </c>
      <c r="D119" s="177">
        <v>1562.4919229287082</v>
      </c>
      <c r="E119" s="177">
        <v>520.76687953864189</v>
      </c>
      <c r="F119" s="177">
        <v>2831.7509659560919</v>
      </c>
      <c r="G119" s="177">
        <v>513.90588967902488</v>
      </c>
      <c r="H119" s="177">
        <v>635.15108241070106</v>
      </c>
      <c r="I119" s="177">
        <v>918.51669616787194</v>
      </c>
      <c r="J119" s="177">
        <v>799.69480292970252</v>
      </c>
      <c r="K119" s="177">
        <v>1670.3501104169125</v>
      </c>
      <c r="L119" s="177">
        <v>303.29566363235648</v>
      </c>
      <c r="M119" s="177">
        <v>10715.902769498061</v>
      </c>
      <c r="N119" s="177">
        <v>1979.2634289300563</v>
      </c>
      <c r="O119" s="177">
        <v>12695.16619842812</v>
      </c>
      <c r="Q119" s="366">
        <v>3779.554154122251</v>
      </c>
      <c r="R119" s="366">
        <v>15226.001175045909</v>
      </c>
      <c r="S119" s="366">
        <v>11772.595393306352</v>
      </c>
      <c r="T119" s="366">
        <v>3923.7180538838975</v>
      </c>
      <c r="U119" s="366">
        <v>21335.827652996177</v>
      </c>
      <c r="V119" s="366">
        <v>3872.0239257866133</v>
      </c>
      <c r="W119" s="366">
        <v>4785.5458304234271</v>
      </c>
      <c r="X119" s="366">
        <v>6920.5640472768318</v>
      </c>
      <c r="Y119" s="366">
        <v>6025.300492673844</v>
      </c>
      <c r="Z119" s="366">
        <v>12585.252906936228</v>
      </c>
      <c r="AA119" s="366">
        <v>2285.18117763799</v>
      </c>
      <c r="AB119" s="366">
        <v>80738.969416783148</v>
      </c>
      <c r="AC119" s="366">
        <v>14912.76030527351</v>
      </c>
      <c r="AD119" s="366">
        <v>95651.729722056669</v>
      </c>
    </row>
    <row r="120" spans="1:30" s="20" customFormat="1" ht="15" customHeight="1" x14ac:dyDescent="0.25">
      <c r="A120" s="119" t="s">
        <v>98</v>
      </c>
      <c r="B120" s="177">
        <v>483.41225546659098</v>
      </c>
      <c r="C120" s="177">
        <v>1838.8988582714592</v>
      </c>
      <c r="D120" s="177">
        <v>1408.9627482278613</v>
      </c>
      <c r="E120" s="177">
        <v>489.33801933639802</v>
      </c>
      <c r="F120" s="177">
        <v>1728.4983645052337</v>
      </c>
      <c r="G120" s="177">
        <v>517.53884251491354</v>
      </c>
      <c r="H120" s="177">
        <v>648.62029966058481</v>
      </c>
      <c r="I120" s="177">
        <v>923.20148941522598</v>
      </c>
      <c r="J120" s="177">
        <v>761.36808842566882</v>
      </c>
      <c r="K120" s="177">
        <v>1669.9506922805581</v>
      </c>
      <c r="L120" s="177">
        <v>291.19239542834231</v>
      </c>
      <c r="M120" s="177">
        <v>9352.0193053049734</v>
      </c>
      <c r="N120" s="177">
        <v>1626.2256839976824</v>
      </c>
      <c r="O120" s="177">
        <v>10978.244989302661</v>
      </c>
      <c r="Q120" s="366">
        <v>3642.2696388130298</v>
      </c>
      <c r="R120" s="366">
        <v>13855.18344764631</v>
      </c>
      <c r="S120" s="366">
        <v>10615.829826522822</v>
      </c>
      <c r="T120" s="366">
        <v>3686.9173066900912</v>
      </c>
      <c r="U120" s="366">
        <v>13023.370927364684</v>
      </c>
      <c r="V120" s="366">
        <v>3899.3964089286164</v>
      </c>
      <c r="W120" s="366">
        <v>4887.0296477926768</v>
      </c>
      <c r="X120" s="366">
        <v>6955.8616219990208</v>
      </c>
      <c r="Y120" s="366">
        <v>5736.5278622432024</v>
      </c>
      <c r="Z120" s="366">
        <v>12582.243490987865</v>
      </c>
      <c r="AA120" s="366">
        <v>2193.9891033548452</v>
      </c>
      <c r="AB120" s="366">
        <v>70462.789455820326</v>
      </c>
      <c r="AC120" s="366">
        <v>12252.797416080539</v>
      </c>
      <c r="AD120" s="366">
        <v>82715.586871900901</v>
      </c>
    </row>
    <row r="121" spans="1:30" s="20" customFormat="1" ht="15" customHeight="1" x14ac:dyDescent="0.25">
      <c r="A121" s="208" t="s">
        <v>33</v>
      </c>
      <c r="B121" s="330" t="s">
        <v>292</v>
      </c>
      <c r="C121" s="330" t="s">
        <v>292</v>
      </c>
      <c r="D121" s="330" t="s">
        <v>292</v>
      </c>
      <c r="E121" s="330" t="s">
        <v>292</v>
      </c>
      <c r="F121" s="330" t="s">
        <v>292</v>
      </c>
      <c r="G121" s="330" t="s">
        <v>292</v>
      </c>
      <c r="H121" s="330" t="s">
        <v>292</v>
      </c>
      <c r="I121" s="330" t="s">
        <v>292</v>
      </c>
      <c r="J121" s="330" t="s">
        <v>292</v>
      </c>
      <c r="K121" s="330" t="s">
        <v>292</v>
      </c>
      <c r="L121" s="330" t="s">
        <v>292</v>
      </c>
      <c r="M121" s="330" t="s">
        <v>292</v>
      </c>
      <c r="N121" s="330" t="s">
        <v>292</v>
      </c>
      <c r="O121" s="330" t="s">
        <v>292</v>
      </c>
      <c r="Q121" s="330"/>
      <c r="R121" s="330"/>
      <c r="S121" s="330"/>
      <c r="T121" s="330"/>
      <c r="U121" s="330"/>
      <c r="V121" s="330"/>
      <c r="W121" s="330"/>
      <c r="X121" s="330"/>
      <c r="Y121" s="330"/>
      <c r="Z121" s="330"/>
      <c r="AA121" s="330"/>
      <c r="AB121" s="330"/>
      <c r="AC121" s="330"/>
      <c r="AD121" s="330"/>
    </row>
    <row r="122" spans="1:30" s="20" customFormat="1" ht="15" customHeight="1" x14ac:dyDescent="0.25">
      <c r="A122" s="119" t="s">
        <v>95</v>
      </c>
      <c r="B122" s="177">
        <v>275.76905690896564</v>
      </c>
      <c r="C122" s="177">
        <v>1660.9042904677956</v>
      </c>
      <c r="D122" s="177">
        <v>1268.2968114395212</v>
      </c>
      <c r="E122" s="177">
        <v>448.27728816762499</v>
      </c>
      <c r="F122" s="177">
        <v>1433.5740670210118</v>
      </c>
      <c r="G122" s="177">
        <v>424.61241780536284</v>
      </c>
      <c r="H122" s="177">
        <v>670.12563070418571</v>
      </c>
      <c r="I122" s="177">
        <v>813.19432394273997</v>
      </c>
      <c r="J122" s="177">
        <v>682.63789629310884</v>
      </c>
      <c r="K122" s="177">
        <v>1667.8578739815375</v>
      </c>
      <c r="L122" s="177">
        <v>299.04497857169611</v>
      </c>
      <c r="M122" s="177">
        <v>8375.9978238640288</v>
      </c>
      <c r="N122" s="177">
        <v>1364.0911196916222</v>
      </c>
      <c r="O122" s="177">
        <v>9740.0889435556528</v>
      </c>
      <c r="Q122" s="366">
        <v>2077.7819592806018</v>
      </c>
      <c r="R122" s="366">
        <v>12514.083376529607</v>
      </c>
      <c r="S122" s="366">
        <v>9555.9823257910739</v>
      </c>
      <c r="T122" s="366">
        <v>3377.5452276989708</v>
      </c>
      <c r="U122" s="366">
        <v>10801.263807969814</v>
      </c>
      <c r="V122" s="366">
        <v>3199.2422619545064</v>
      </c>
      <c r="W122" s="366">
        <v>5049.0615645406879</v>
      </c>
      <c r="X122" s="366">
        <v>6127.0126337465745</v>
      </c>
      <c r="Y122" s="366">
        <v>5143.3352296204284</v>
      </c>
      <c r="Z122" s="366">
        <v>12566.475151513896</v>
      </c>
      <c r="AA122" s="366">
        <v>2253.1543910484443</v>
      </c>
      <c r="AB122" s="366">
        <v>63108.955603903531</v>
      </c>
      <c r="AC122" s="366">
        <v>10277.744541316528</v>
      </c>
      <c r="AD122" s="366">
        <v>73386.700145220064</v>
      </c>
    </row>
    <row r="123" spans="1:30" s="20" customFormat="1" ht="15" customHeight="1" x14ac:dyDescent="0.25">
      <c r="A123" s="119" t="s">
        <v>96</v>
      </c>
      <c r="B123" s="177">
        <v>366.88131835371672</v>
      </c>
      <c r="C123" s="177">
        <v>2088.7898498259133</v>
      </c>
      <c r="D123" s="177">
        <v>1673.2293018079658</v>
      </c>
      <c r="E123" s="177">
        <v>494.97456485798301</v>
      </c>
      <c r="F123" s="177">
        <v>1924.2695994052194</v>
      </c>
      <c r="G123" s="177">
        <v>436.65270899841101</v>
      </c>
      <c r="H123" s="177">
        <v>694.93185659152346</v>
      </c>
      <c r="I123" s="177">
        <v>855.82236390160801</v>
      </c>
      <c r="J123" s="177">
        <v>746.07094970482171</v>
      </c>
      <c r="K123" s="177">
        <v>1666.6067084598192</v>
      </c>
      <c r="L123" s="177">
        <v>315.59247273568678</v>
      </c>
      <c r="M123" s="177">
        <v>9590.5923928347038</v>
      </c>
      <c r="N123" s="177">
        <v>1672.792227488545</v>
      </c>
      <c r="O123" s="177">
        <v>11263.384620323248</v>
      </c>
      <c r="Q123" s="366">
        <v>2764.2672931360789</v>
      </c>
      <c r="R123" s="366">
        <v>15737.987123513345</v>
      </c>
      <c r="S123" s="366">
        <v>12606.946174472119</v>
      </c>
      <c r="T123" s="366">
        <v>3729.3858589224733</v>
      </c>
      <c r="U123" s="366">
        <v>14498.409296718626</v>
      </c>
      <c r="V123" s="366">
        <v>3289.9598359485281</v>
      </c>
      <c r="W123" s="366">
        <v>5235.9640734888335</v>
      </c>
      <c r="X123" s="366">
        <v>6448.1936008166658</v>
      </c>
      <c r="Y123" s="366">
        <v>5621.27157055098</v>
      </c>
      <c r="Z123" s="366">
        <v>12557.048244890508</v>
      </c>
      <c r="AA123" s="366">
        <v>2377.8314858270323</v>
      </c>
      <c r="AB123" s="366">
        <v>72260.318383813079</v>
      </c>
      <c r="AC123" s="366">
        <v>12603.653038012442</v>
      </c>
      <c r="AD123" s="366">
        <v>84863.97142182551</v>
      </c>
    </row>
    <row r="124" spans="1:30" s="20" customFormat="1" ht="15" customHeight="1" x14ac:dyDescent="0.25">
      <c r="A124" s="119" t="s">
        <v>97</v>
      </c>
      <c r="B124" s="177">
        <v>518.19289869586623</v>
      </c>
      <c r="C124" s="177">
        <v>2125.4638135013374</v>
      </c>
      <c r="D124" s="177">
        <v>1667.272223167103</v>
      </c>
      <c r="E124" s="177">
        <v>493.9581152947689</v>
      </c>
      <c r="F124" s="177">
        <v>2914.8183618481962</v>
      </c>
      <c r="G124" s="177">
        <v>487.11065557640205</v>
      </c>
      <c r="H124" s="177">
        <v>671.40830123801334</v>
      </c>
      <c r="I124" s="177">
        <v>973.51848734562509</v>
      </c>
      <c r="J124" s="177">
        <v>813.89404206391009</v>
      </c>
      <c r="K124" s="177">
        <v>1689.0213228775842</v>
      </c>
      <c r="L124" s="177">
        <v>315.09179352711976</v>
      </c>
      <c r="M124" s="177">
        <v>11002.477791968822</v>
      </c>
      <c r="N124" s="177">
        <v>1929.9262640960455</v>
      </c>
      <c r="O124" s="177">
        <v>12932.404056064865</v>
      </c>
      <c r="Q124" s="366">
        <v>3904.3243952240045</v>
      </c>
      <c r="R124" s="366">
        <v>16014.307102825827</v>
      </c>
      <c r="S124" s="366">
        <v>12562.062565452537</v>
      </c>
      <c r="T124" s="366">
        <v>3721.7274196884364</v>
      </c>
      <c r="U124" s="366">
        <v>21961.698947345234</v>
      </c>
      <c r="V124" s="366">
        <v>3670.1352344404013</v>
      </c>
      <c r="W124" s="366">
        <v>5058.7258456778118</v>
      </c>
      <c r="X124" s="366">
        <v>7334.975042905613</v>
      </c>
      <c r="Y124" s="366">
        <v>6132.2846599305312</v>
      </c>
      <c r="Z124" s="366">
        <v>12725.931157221159</v>
      </c>
      <c r="AA124" s="366">
        <v>2374.0591183300839</v>
      </c>
      <c r="AB124" s="366">
        <v>82898.168923589095</v>
      </c>
      <c r="AC124" s="366">
        <v>14541.029436831655</v>
      </c>
      <c r="AD124" s="366">
        <v>97439.198360420734</v>
      </c>
    </row>
    <row r="125" spans="1:30" s="20" customFormat="1" ht="15" customHeight="1" x14ac:dyDescent="0.25">
      <c r="A125" s="119" t="s">
        <v>98</v>
      </c>
      <c r="B125" s="177">
        <v>472.74365378383021</v>
      </c>
      <c r="C125" s="177">
        <v>1910.8004198377459</v>
      </c>
      <c r="D125" s="177">
        <v>1489.683952838807</v>
      </c>
      <c r="E125" s="177">
        <v>464.63553108945405</v>
      </c>
      <c r="F125" s="177">
        <v>1756.7358605587592</v>
      </c>
      <c r="G125" s="177">
        <v>492.63334726266976</v>
      </c>
      <c r="H125" s="177">
        <v>690.56478342636706</v>
      </c>
      <c r="I125" s="177">
        <v>982.32745155992495</v>
      </c>
      <c r="J125" s="177">
        <v>747.78014541232562</v>
      </c>
      <c r="K125" s="177">
        <v>1681.1300989257411</v>
      </c>
      <c r="L125" s="177">
        <v>295.98170294881731</v>
      </c>
      <c r="M125" s="177">
        <v>9495.3329948056362</v>
      </c>
      <c r="N125" s="177">
        <v>1639.3893258026949</v>
      </c>
      <c r="O125" s="177">
        <v>11134.722320608331</v>
      </c>
      <c r="Q125" s="366">
        <v>3561.8870594342688</v>
      </c>
      <c r="R125" s="366">
        <v>14396.925763267498</v>
      </c>
      <c r="S125" s="366">
        <v>11224.023742663992</v>
      </c>
      <c r="T125" s="366">
        <v>3500.7964089934917</v>
      </c>
      <c r="U125" s="366">
        <v>13236.126341379972</v>
      </c>
      <c r="V125" s="366">
        <v>3711.7459549505857</v>
      </c>
      <c r="W125" s="366">
        <v>5203.0603607259627</v>
      </c>
      <c r="X125" s="366">
        <v>7401.3461837782552</v>
      </c>
      <c r="Y125" s="366">
        <v>5634.149505609168</v>
      </c>
      <c r="Z125" s="366">
        <v>12666.474730355996</v>
      </c>
      <c r="AA125" s="366">
        <v>2230.0741408678641</v>
      </c>
      <c r="AB125" s="366">
        <v>71542.586449363065</v>
      </c>
      <c r="AC125" s="366">
        <v>12351.978875260405</v>
      </c>
      <c r="AD125" s="366">
        <v>83894.565324623472</v>
      </c>
    </row>
    <row r="126" spans="1:30" s="20" customFormat="1" ht="15" customHeight="1" x14ac:dyDescent="0.25">
      <c r="A126" s="208" t="s">
        <v>34</v>
      </c>
      <c r="B126" s="330" t="s">
        <v>292</v>
      </c>
      <c r="C126" s="330" t="s">
        <v>292</v>
      </c>
      <c r="D126" s="330" t="s">
        <v>292</v>
      </c>
      <c r="E126" s="330" t="s">
        <v>292</v>
      </c>
      <c r="F126" s="330" t="s">
        <v>292</v>
      </c>
      <c r="G126" s="330" t="s">
        <v>292</v>
      </c>
      <c r="H126" s="330" t="s">
        <v>292</v>
      </c>
      <c r="I126" s="330" t="s">
        <v>292</v>
      </c>
      <c r="J126" s="330" t="s">
        <v>292</v>
      </c>
      <c r="K126" s="330" t="s">
        <v>292</v>
      </c>
      <c r="L126" s="330" t="s">
        <v>292</v>
      </c>
      <c r="M126" s="330" t="s">
        <v>292</v>
      </c>
      <c r="N126" s="330" t="s">
        <v>292</v>
      </c>
      <c r="O126" s="330" t="s">
        <v>292</v>
      </c>
      <c r="Q126" s="330"/>
      <c r="R126" s="330"/>
      <c r="S126" s="330"/>
      <c r="T126" s="330"/>
      <c r="U126" s="330"/>
      <c r="V126" s="330"/>
      <c r="W126" s="330"/>
      <c r="X126" s="330"/>
      <c r="Y126" s="330"/>
      <c r="Z126" s="330"/>
      <c r="AA126" s="330"/>
      <c r="AB126" s="330"/>
      <c r="AC126" s="330"/>
      <c r="AD126" s="330"/>
    </row>
    <row r="127" spans="1:30" s="20" customFormat="1" ht="15" customHeight="1" x14ac:dyDescent="0.25">
      <c r="A127" s="119" t="s">
        <v>95</v>
      </c>
      <c r="B127" s="177">
        <v>232.58616454447312</v>
      </c>
      <c r="C127" s="177">
        <v>1634.7798653519044</v>
      </c>
      <c r="D127" s="177">
        <v>1244.8854700340094</v>
      </c>
      <c r="E127" s="177">
        <v>391.671298930597</v>
      </c>
      <c r="F127" s="177">
        <v>1452.017725805521</v>
      </c>
      <c r="G127" s="177">
        <v>392.79353285748266</v>
      </c>
      <c r="H127" s="177">
        <v>638.68041176933264</v>
      </c>
      <c r="I127" s="177">
        <v>824.64187053222497</v>
      </c>
      <c r="J127" s="177">
        <v>679.38347921556522</v>
      </c>
      <c r="K127" s="177">
        <v>1658.5721948331768</v>
      </c>
      <c r="L127" s="177">
        <v>300.08803481399679</v>
      </c>
      <c r="M127" s="177">
        <v>8205.2145786542733</v>
      </c>
      <c r="N127" s="177">
        <v>1474.7412652424314</v>
      </c>
      <c r="O127" s="177">
        <v>9679.9558438967069</v>
      </c>
      <c r="Q127" s="366">
        <v>1752.4204567603329</v>
      </c>
      <c r="R127" s="366">
        <v>12317.248895493924</v>
      </c>
      <c r="S127" s="366">
        <v>9379.5895739712432</v>
      </c>
      <c r="T127" s="366">
        <v>2951.0474017925835</v>
      </c>
      <c r="U127" s="366">
        <v>10940.227555081698</v>
      </c>
      <c r="V127" s="366">
        <v>2959.5028733147033</v>
      </c>
      <c r="W127" s="366">
        <v>4812.1375624760367</v>
      </c>
      <c r="X127" s="366">
        <v>6213.264173525049</v>
      </c>
      <c r="Y127" s="366">
        <v>5118.8148241496765</v>
      </c>
      <c r="Z127" s="366">
        <v>12496.51220197057</v>
      </c>
      <c r="AA127" s="366">
        <v>2261.0132983060589</v>
      </c>
      <c r="AB127" s="366">
        <v>61822.189242870627</v>
      </c>
      <c r="AC127" s="366">
        <v>11111.4380629691</v>
      </c>
      <c r="AD127" s="366">
        <v>72933.627305839749</v>
      </c>
    </row>
    <row r="128" spans="1:30" s="20" customFormat="1" ht="15" customHeight="1" x14ac:dyDescent="0.25">
      <c r="A128" s="119" t="s">
        <v>96</v>
      </c>
      <c r="B128" s="177">
        <v>301.87323099594852</v>
      </c>
      <c r="C128" s="177">
        <v>2077.4972442794087</v>
      </c>
      <c r="D128" s="177">
        <v>1644.400481586106</v>
      </c>
      <c r="E128" s="177">
        <v>407.07469999944198</v>
      </c>
      <c r="F128" s="177">
        <v>1860.2683125320264</v>
      </c>
      <c r="G128" s="177">
        <v>436.62550017810611</v>
      </c>
      <c r="H128" s="177">
        <v>627.25025438223201</v>
      </c>
      <c r="I128" s="177">
        <v>865.52105276254792</v>
      </c>
      <c r="J128" s="177">
        <v>745.70853772334112</v>
      </c>
      <c r="K128" s="177">
        <v>1662.245963295697</v>
      </c>
      <c r="L128" s="177">
        <v>321.75630200529775</v>
      </c>
      <c r="M128" s="177">
        <v>9305.8210981540487</v>
      </c>
      <c r="N128" s="177">
        <v>1779.7278214495188</v>
      </c>
      <c r="O128" s="177">
        <v>11085.548919603565</v>
      </c>
      <c r="Q128" s="366">
        <v>2274.4638589389742</v>
      </c>
      <c r="R128" s="366">
        <v>15652.902987023206</v>
      </c>
      <c r="S128" s="366">
        <v>12389.735428510516</v>
      </c>
      <c r="T128" s="366">
        <v>3067.1043271457957</v>
      </c>
      <c r="U128" s="366">
        <v>14016.191600772554</v>
      </c>
      <c r="V128" s="366">
        <v>3289.7548310919406</v>
      </c>
      <c r="W128" s="366">
        <v>4726.0170416429273</v>
      </c>
      <c r="X128" s="366">
        <v>6521.268372039418</v>
      </c>
      <c r="Y128" s="366">
        <v>5618.5409774765139</v>
      </c>
      <c r="Z128" s="366">
        <v>12524.192210451431</v>
      </c>
      <c r="AA128" s="366">
        <v>2424.272857458916</v>
      </c>
      <c r="AB128" s="366">
        <v>70114.709064041686</v>
      </c>
      <c r="AC128" s="366">
        <v>13409.3592707114</v>
      </c>
      <c r="AD128" s="366">
        <v>83524.068334753072</v>
      </c>
    </row>
    <row r="129" spans="1:30" s="20" customFormat="1" ht="15" customHeight="1" x14ac:dyDescent="0.25">
      <c r="A129" s="119" t="s">
        <v>97</v>
      </c>
      <c r="B129" s="177">
        <v>454.46674387334662</v>
      </c>
      <c r="C129" s="177">
        <v>2168.4949011315198</v>
      </c>
      <c r="D129" s="177">
        <v>1678.5399856112604</v>
      </c>
      <c r="E129" s="177">
        <v>403.30315076002404</v>
      </c>
      <c r="F129" s="177">
        <v>2930.2812437878597</v>
      </c>
      <c r="G129" s="177">
        <v>481.54302888306762</v>
      </c>
      <c r="H129" s="177">
        <v>615.8762463501198</v>
      </c>
      <c r="I129" s="177">
        <v>983.56096242256706</v>
      </c>
      <c r="J129" s="177">
        <v>805.4628275418122</v>
      </c>
      <c r="K129" s="177">
        <v>1653.8002874475101</v>
      </c>
      <c r="L129" s="177">
        <v>316.88539399787584</v>
      </c>
      <c r="M129" s="177">
        <v>10813.674786195703</v>
      </c>
      <c r="N129" s="177">
        <v>2029.6408853917483</v>
      </c>
      <c r="O129" s="177">
        <v>12843.315671587452</v>
      </c>
      <c r="Q129" s="366">
        <v>3424.1796817137301</v>
      </c>
      <c r="R129" s="366">
        <v>16338.524832575436</v>
      </c>
      <c r="S129" s="366">
        <v>12646.959521588042</v>
      </c>
      <c r="T129" s="366">
        <v>3038.6875894014015</v>
      </c>
      <c r="U129" s="366">
        <v>22078.20403131963</v>
      </c>
      <c r="V129" s="366">
        <v>3628.185951119473</v>
      </c>
      <c r="W129" s="366">
        <v>4640.3195781249779</v>
      </c>
      <c r="X129" s="366">
        <v>7410.6400713728317</v>
      </c>
      <c r="Y129" s="366">
        <v>6068.7596741137841</v>
      </c>
      <c r="Z129" s="366">
        <v>12460.558265773265</v>
      </c>
      <c r="AA129" s="366">
        <v>2387.5730010769958</v>
      </c>
      <c r="AB129" s="366">
        <v>81475.632676591529</v>
      </c>
      <c r="AC129" s="366">
        <v>15292.329250984129</v>
      </c>
      <c r="AD129" s="366">
        <v>96767.961927575656</v>
      </c>
    </row>
    <row r="130" spans="1:30" s="20" customFormat="1" ht="15" customHeight="1" x14ac:dyDescent="0.25">
      <c r="A130" s="119" t="s">
        <v>98</v>
      </c>
      <c r="B130" s="177">
        <v>477.72649729370778</v>
      </c>
      <c r="C130" s="177">
        <v>1926.1709514244822</v>
      </c>
      <c r="D130" s="177">
        <v>1449.9041637976434</v>
      </c>
      <c r="E130" s="177">
        <v>406.94827172426403</v>
      </c>
      <c r="F130" s="177">
        <v>1705.5114219679492</v>
      </c>
      <c r="G130" s="177">
        <v>485.61670300229548</v>
      </c>
      <c r="H130" s="177">
        <v>611.05100575151835</v>
      </c>
      <c r="I130" s="177">
        <v>967.53432367495407</v>
      </c>
      <c r="J130" s="177">
        <v>727.48068989922069</v>
      </c>
      <c r="K130" s="177">
        <v>1651.2166314776016</v>
      </c>
      <c r="L130" s="177">
        <v>298.94758686336064</v>
      </c>
      <c r="M130" s="177">
        <v>9258.2040830793539</v>
      </c>
      <c r="N130" s="177">
        <v>1774.2065617117314</v>
      </c>
      <c r="O130" s="177">
        <v>11032.410644791085</v>
      </c>
      <c r="Q130" s="366">
        <v>3599.4302938594415</v>
      </c>
      <c r="R130" s="366">
        <v>14512.735033507761</v>
      </c>
      <c r="S130" s="366">
        <v>10924.302922133345</v>
      </c>
      <c r="T130" s="366">
        <v>3066.1517533064675</v>
      </c>
      <c r="U130" s="366">
        <v>12850.175808817514</v>
      </c>
      <c r="V130" s="366">
        <v>3658.8790487707956</v>
      </c>
      <c r="W130" s="366">
        <v>4603.9638028348154</v>
      </c>
      <c r="X130" s="366">
        <v>7289.8873617289419</v>
      </c>
      <c r="Y130" s="366">
        <v>5481.2032580456789</v>
      </c>
      <c r="Z130" s="366">
        <v>12441.091709867989</v>
      </c>
      <c r="AA130" s="366">
        <v>2252.4205932219907</v>
      </c>
      <c r="AB130" s="366">
        <v>69755.938663961395</v>
      </c>
      <c r="AC130" s="366">
        <v>13367.75933921704</v>
      </c>
      <c r="AD130" s="366">
        <v>83123.698003178433</v>
      </c>
    </row>
    <row r="131" spans="1:30" s="20" customFormat="1" ht="15" customHeight="1" x14ac:dyDescent="0.25">
      <c r="A131" s="208" t="s">
        <v>35</v>
      </c>
      <c r="B131" s="330" t="s">
        <v>292</v>
      </c>
      <c r="C131" s="330" t="s">
        <v>292</v>
      </c>
      <c r="D131" s="330" t="s">
        <v>292</v>
      </c>
      <c r="E131" s="330" t="s">
        <v>292</v>
      </c>
      <c r="F131" s="330" t="s">
        <v>292</v>
      </c>
      <c r="G131" s="330" t="s">
        <v>292</v>
      </c>
      <c r="H131" s="330" t="s">
        <v>292</v>
      </c>
      <c r="I131" s="330" t="s">
        <v>292</v>
      </c>
      <c r="J131" s="330" t="s">
        <v>292</v>
      </c>
      <c r="K131" s="330" t="s">
        <v>292</v>
      </c>
      <c r="L131" s="330" t="s">
        <v>292</v>
      </c>
      <c r="M131" s="330" t="s">
        <v>292</v>
      </c>
      <c r="N131" s="330" t="s">
        <v>292</v>
      </c>
      <c r="O131" s="330" t="s">
        <v>292</v>
      </c>
      <c r="Q131" s="330"/>
      <c r="R131" s="330"/>
      <c r="S131" s="330"/>
      <c r="T131" s="330"/>
      <c r="U131" s="330"/>
      <c r="V131" s="330"/>
      <c r="W131" s="330"/>
      <c r="X131" s="330"/>
      <c r="Y131" s="330"/>
      <c r="Z131" s="330"/>
      <c r="AA131" s="330"/>
      <c r="AB131" s="330"/>
      <c r="AC131" s="330"/>
      <c r="AD131" s="330"/>
    </row>
    <row r="132" spans="1:30" s="20" customFormat="1" ht="15" customHeight="1" x14ac:dyDescent="0.25">
      <c r="A132" s="119" t="s">
        <v>95</v>
      </c>
      <c r="B132" s="177">
        <v>259.9950068464114</v>
      </c>
      <c r="C132" s="177">
        <v>1698.3645126204535</v>
      </c>
      <c r="D132" s="177">
        <v>1246.6412040109792</v>
      </c>
      <c r="E132" s="177">
        <v>383.858509518625</v>
      </c>
      <c r="F132" s="177">
        <v>1424.742350061543</v>
      </c>
      <c r="G132" s="177">
        <v>398.88844942327989</v>
      </c>
      <c r="H132" s="177">
        <v>588.05207233151953</v>
      </c>
      <c r="I132" s="177">
        <v>823.58013942148898</v>
      </c>
      <c r="J132" s="177">
        <v>683.58565099258522</v>
      </c>
      <c r="K132" s="177">
        <v>1653.196068339128</v>
      </c>
      <c r="L132" s="177">
        <v>304.97130046829153</v>
      </c>
      <c r="M132" s="177">
        <v>8219.2340600233256</v>
      </c>
      <c r="N132" s="177">
        <v>1570.4262975405059</v>
      </c>
      <c r="O132" s="177">
        <v>9789.660357563831</v>
      </c>
      <c r="Q132" s="366">
        <v>1958.9323790842868</v>
      </c>
      <c r="R132" s="366">
        <v>12796.327420338808</v>
      </c>
      <c r="S132" s="366">
        <v>9392.8181516207242</v>
      </c>
      <c r="T132" s="366">
        <v>2892.1819399680803</v>
      </c>
      <c r="U132" s="366">
        <v>10734.721236538697</v>
      </c>
      <c r="V132" s="366">
        <v>3005.4250221797024</v>
      </c>
      <c r="W132" s="366">
        <v>4430.6783389818338</v>
      </c>
      <c r="X132" s="366">
        <v>6205.2645604712088</v>
      </c>
      <c r="Y132" s="366">
        <v>5150.4760874036338</v>
      </c>
      <c r="Z132" s="366">
        <v>12456.00577690116</v>
      </c>
      <c r="AA132" s="366">
        <v>2297.8062633783425</v>
      </c>
      <c r="AB132" s="366">
        <v>61927.81902524575</v>
      </c>
      <c r="AC132" s="366">
        <v>11832.376938818941</v>
      </c>
      <c r="AD132" s="366">
        <v>73760.195964064682</v>
      </c>
    </row>
    <row r="133" spans="1:30" s="20" customFormat="1" ht="15" customHeight="1" x14ac:dyDescent="0.25">
      <c r="A133" s="119" t="s">
        <v>96</v>
      </c>
      <c r="B133" s="177">
        <v>335.39285906776206</v>
      </c>
      <c r="C133" s="177">
        <v>2025.1958694062132</v>
      </c>
      <c r="D133" s="177">
        <v>1506.3248985814159</v>
      </c>
      <c r="E133" s="177">
        <v>410.11090310950306</v>
      </c>
      <c r="F133" s="177">
        <v>1959.6020312433093</v>
      </c>
      <c r="G133" s="177">
        <v>413.51915973569373</v>
      </c>
      <c r="H133" s="177">
        <v>581.19218601665591</v>
      </c>
      <c r="I133" s="177">
        <v>859.49652347057406</v>
      </c>
      <c r="J133" s="177">
        <v>738.4131756289695</v>
      </c>
      <c r="K133" s="177">
        <v>1628.8667980377779</v>
      </c>
      <c r="L133" s="177">
        <v>331.8003458454823</v>
      </c>
      <c r="M133" s="177">
        <v>9283.5898515619392</v>
      </c>
      <c r="N133" s="177">
        <v>1956.312270762417</v>
      </c>
      <c r="O133" s="177">
        <v>11239.902122324358</v>
      </c>
      <c r="Q133" s="366">
        <v>2527.0174966460536</v>
      </c>
      <c r="R133" s="366">
        <v>15258.838278041114</v>
      </c>
      <c r="S133" s="366">
        <v>11349.404948361678</v>
      </c>
      <c r="T133" s="366">
        <v>3089.9805994785511</v>
      </c>
      <c r="U133" s="366">
        <v>14764.621504402714</v>
      </c>
      <c r="V133" s="366">
        <v>3115.6601090285844</v>
      </c>
      <c r="W133" s="366">
        <v>4378.9925255424941</v>
      </c>
      <c r="X133" s="366">
        <v>6475.8765560890406</v>
      </c>
      <c r="Y133" s="366">
        <v>5563.5740717764711</v>
      </c>
      <c r="Z133" s="366">
        <v>12272.696889815639</v>
      </c>
      <c r="AA133" s="366">
        <v>2499.9497057727867</v>
      </c>
      <c r="AB133" s="366">
        <v>69947.207736593438</v>
      </c>
      <c r="AC133" s="366">
        <v>14739.834804059432</v>
      </c>
      <c r="AD133" s="366">
        <v>84687.042540652881</v>
      </c>
    </row>
    <row r="134" spans="1:30" s="20" customFormat="1" ht="15" customHeight="1" x14ac:dyDescent="0.25">
      <c r="A134" s="119" t="s">
        <v>97</v>
      </c>
      <c r="B134" s="177">
        <v>484.20671558050651</v>
      </c>
      <c r="C134" s="177">
        <v>2026.9527977215055</v>
      </c>
      <c r="D134" s="177">
        <v>1505.6048186675064</v>
      </c>
      <c r="E134" s="177">
        <v>407.58326776380693</v>
      </c>
      <c r="F134" s="177">
        <v>3038.4074001891395</v>
      </c>
      <c r="G134" s="177">
        <v>461.32543767684933</v>
      </c>
      <c r="H134" s="177">
        <v>580.03468771779228</v>
      </c>
      <c r="I134" s="177">
        <v>972.07471409651805</v>
      </c>
      <c r="J134" s="177">
        <v>802.60735261738205</v>
      </c>
      <c r="K134" s="177">
        <v>1610.4687724339967</v>
      </c>
      <c r="L134" s="177">
        <v>331.30245545891631</v>
      </c>
      <c r="M134" s="177">
        <v>10714.963601256413</v>
      </c>
      <c r="N134" s="177">
        <v>2087.8002765996011</v>
      </c>
      <c r="O134" s="177">
        <v>12802.763877856012</v>
      </c>
      <c r="Q134" s="366">
        <v>3648.2554985413267</v>
      </c>
      <c r="R134" s="366">
        <v>15272.075854432684</v>
      </c>
      <c r="S134" s="366">
        <v>11343.979506250327</v>
      </c>
      <c r="T134" s="366">
        <v>3070.9361309664037</v>
      </c>
      <c r="U134" s="366">
        <v>22892.880556725071</v>
      </c>
      <c r="V134" s="366">
        <v>3475.8565101762215</v>
      </c>
      <c r="W134" s="366">
        <v>4370.2713546097066</v>
      </c>
      <c r="X134" s="366">
        <v>7324.0969333602161</v>
      </c>
      <c r="Y134" s="366">
        <v>6047.2450982956652</v>
      </c>
      <c r="Z134" s="366">
        <v>12134.076965903949</v>
      </c>
      <c r="AA134" s="366">
        <v>2496.1983506552051</v>
      </c>
      <c r="AB134" s="366">
        <v>80731.893253666451</v>
      </c>
      <c r="AC134" s="366">
        <v>15730.531184039695</v>
      </c>
      <c r="AD134" s="366">
        <v>96462.424437706126</v>
      </c>
    </row>
    <row r="135" spans="1:30" s="20" customFormat="1" ht="15" customHeight="1" x14ac:dyDescent="0.25">
      <c r="A135" s="119" t="s">
        <v>98</v>
      </c>
      <c r="B135" s="177">
        <v>463.99651867752959</v>
      </c>
      <c r="C135" s="177">
        <v>1852.9638032686491</v>
      </c>
      <c r="D135" s="177">
        <v>1376.7708163282227</v>
      </c>
      <c r="E135" s="177">
        <v>413.63890986351396</v>
      </c>
      <c r="F135" s="177">
        <v>1684.2660245451384</v>
      </c>
      <c r="G135" s="177">
        <v>472.1788537326272</v>
      </c>
      <c r="H135" s="177">
        <v>588.92583768432212</v>
      </c>
      <c r="I135" s="177">
        <v>971.54297781788398</v>
      </c>
      <c r="J135" s="177">
        <v>758.02897269450455</v>
      </c>
      <c r="K135" s="177">
        <v>1614.7989141016892</v>
      </c>
      <c r="L135" s="177">
        <v>315.19267430682947</v>
      </c>
      <c r="M135" s="177">
        <v>9135.5334866926878</v>
      </c>
      <c r="N135" s="177">
        <v>1825.6483085602947</v>
      </c>
      <c r="O135" s="177">
        <v>10961.181795252984</v>
      </c>
      <c r="Q135" s="366">
        <v>3495.9817699758469</v>
      </c>
      <c r="R135" s="366">
        <v>13961.155775727637</v>
      </c>
      <c r="S135" s="366">
        <v>10373.279715624994</v>
      </c>
      <c r="T135" s="366">
        <v>3116.5623663666461</v>
      </c>
      <c r="U135" s="366">
        <v>12690.102361935345</v>
      </c>
      <c r="V135" s="366">
        <v>3557.6315734484797</v>
      </c>
      <c r="W135" s="366">
        <v>4437.2617240325253</v>
      </c>
      <c r="X135" s="366">
        <v>7320.0905663688472</v>
      </c>
      <c r="Y135" s="366">
        <v>5711.369294766745</v>
      </c>
      <c r="Z135" s="366">
        <v>12166.702418299177</v>
      </c>
      <c r="AA135" s="366">
        <v>2374.819204564807</v>
      </c>
      <c r="AB135" s="366">
        <v>68831.677055486056</v>
      </c>
      <c r="AC135" s="366">
        <v>13755.347180847541</v>
      </c>
      <c r="AD135" s="366">
        <v>82587.024236333615</v>
      </c>
    </row>
    <row r="136" spans="1:30" s="20" customFormat="1" ht="15" customHeight="1" x14ac:dyDescent="0.25">
      <c r="A136" s="208" t="s">
        <v>55</v>
      </c>
      <c r="B136" s="330" t="s">
        <v>292</v>
      </c>
      <c r="C136" s="330" t="s">
        <v>292</v>
      </c>
      <c r="D136" s="330" t="s">
        <v>292</v>
      </c>
      <c r="E136" s="330" t="s">
        <v>292</v>
      </c>
      <c r="F136" s="330" t="s">
        <v>292</v>
      </c>
      <c r="G136" s="330" t="s">
        <v>292</v>
      </c>
      <c r="H136" s="330" t="s">
        <v>292</v>
      </c>
      <c r="I136" s="330" t="s">
        <v>292</v>
      </c>
      <c r="J136" s="330" t="s">
        <v>292</v>
      </c>
      <c r="K136" s="330" t="s">
        <v>292</v>
      </c>
      <c r="L136" s="330" t="s">
        <v>292</v>
      </c>
      <c r="M136" s="330" t="s">
        <v>292</v>
      </c>
      <c r="N136" s="330" t="s">
        <v>292</v>
      </c>
      <c r="O136" s="330" t="s">
        <v>292</v>
      </c>
      <c r="Q136" s="330"/>
      <c r="R136" s="330"/>
      <c r="S136" s="330"/>
      <c r="T136" s="330"/>
      <c r="U136" s="330"/>
      <c r="V136" s="330"/>
      <c r="W136" s="330"/>
      <c r="X136" s="330"/>
      <c r="Y136" s="330"/>
      <c r="Z136" s="330"/>
      <c r="AA136" s="330"/>
      <c r="AB136" s="330"/>
      <c r="AC136" s="330"/>
      <c r="AD136" s="330"/>
    </row>
    <row r="137" spans="1:30" s="20" customFormat="1" ht="15" customHeight="1" x14ac:dyDescent="0.25">
      <c r="A137" s="119" t="s">
        <v>95</v>
      </c>
      <c r="B137" s="177">
        <v>241.6347104357267</v>
      </c>
      <c r="C137" s="177">
        <v>1710.7483979578701</v>
      </c>
      <c r="D137" s="177">
        <v>1258.4552987491911</v>
      </c>
      <c r="E137" s="177">
        <v>375.61664588578896</v>
      </c>
      <c r="F137" s="177">
        <v>1380.2719323507424</v>
      </c>
      <c r="G137" s="177">
        <v>370.46584260511179</v>
      </c>
      <c r="H137" s="177">
        <v>592.25356054298629</v>
      </c>
      <c r="I137" s="177">
        <v>831.31803812284807</v>
      </c>
      <c r="J137" s="177">
        <v>710.96250654454036</v>
      </c>
      <c r="K137" s="177">
        <v>1634.1617708198148</v>
      </c>
      <c r="L137" s="177">
        <v>319.92959604695051</v>
      </c>
      <c r="M137" s="177">
        <v>8167.3630013123802</v>
      </c>
      <c r="N137" s="177">
        <v>1461.3409610370813</v>
      </c>
      <c r="O137" s="177">
        <v>9628.7039623494602</v>
      </c>
      <c r="Q137" s="366">
        <v>1820.596725777983</v>
      </c>
      <c r="R137" s="366">
        <v>12889.633804413574</v>
      </c>
      <c r="S137" s="366">
        <v>9481.8314484257808</v>
      </c>
      <c r="T137" s="366">
        <v>2830.0836184264772</v>
      </c>
      <c r="U137" s="366">
        <v>10399.658874296669</v>
      </c>
      <c r="V137" s="366">
        <v>2791.2748911082149</v>
      </c>
      <c r="W137" s="366">
        <v>4462.3344519111306</v>
      </c>
      <c r="X137" s="366">
        <v>6263.5657582365993</v>
      </c>
      <c r="Y137" s="366">
        <v>5356.7470055598396</v>
      </c>
      <c r="Z137" s="366">
        <v>12312.591862241896</v>
      </c>
      <c r="AA137" s="366">
        <v>2410.5095414157486</v>
      </c>
      <c r="AB137" s="366">
        <v>61536.996533388134</v>
      </c>
      <c r="AC137" s="366">
        <v>11010.47347093389</v>
      </c>
      <c r="AD137" s="366">
        <v>72547.470004322007</v>
      </c>
    </row>
    <row r="138" spans="1:30" s="20" customFormat="1" ht="15" customHeight="1" x14ac:dyDescent="0.25">
      <c r="A138" s="119" t="s">
        <v>96</v>
      </c>
      <c r="B138" s="177">
        <v>292.50699600908843</v>
      </c>
      <c r="C138" s="177">
        <v>2018.8693915573247</v>
      </c>
      <c r="D138" s="177">
        <v>1499.7295794163922</v>
      </c>
      <c r="E138" s="177">
        <v>401.80930796946905</v>
      </c>
      <c r="F138" s="177">
        <v>1935.6871689920115</v>
      </c>
      <c r="G138" s="177">
        <v>395.52895119907714</v>
      </c>
      <c r="H138" s="177">
        <v>603.84455099632294</v>
      </c>
      <c r="I138" s="177">
        <v>868.45143518001703</v>
      </c>
      <c r="J138" s="177">
        <v>765.49018971640373</v>
      </c>
      <c r="K138" s="177">
        <v>1629.7521728950228</v>
      </c>
      <c r="L138" s="177">
        <v>338.71837360632145</v>
      </c>
      <c r="M138" s="177">
        <v>9250.6585381210589</v>
      </c>
      <c r="N138" s="177">
        <v>1897.536961727785</v>
      </c>
      <c r="O138" s="177">
        <v>11148.195499848845</v>
      </c>
      <c r="Q138" s="366">
        <v>2203.8939614304768</v>
      </c>
      <c r="R138" s="366">
        <v>15211.171430688664</v>
      </c>
      <c r="S138" s="366">
        <v>11299.712516112808</v>
      </c>
      <c r="T138" s="366">
        <v>3027.4322308959645</v>
      </c>
      <c r="U138" s="366">
        <v>14584.434974770311</v>
      </c>
      <c r="V138" s="366">
        <v>2980.112882809447</v>
      </c>
      <c r="W138" s="366">
        <v>4549.6667694817952</v>
      </c>
      <c r="X138" s="366">
        <v>6543.3473383638384</v>
      </c>
      <c r="Y138" s="366">
        <v>5767.5858344182443</v>
      </c>
      <c r="Z138" s="366">
        <v>12279.36774667755</v>
      </c>
      <c r="AA138" s="366">
        <v>2552.0735859368292</v>
      </c>
      <c r="AB138" s="366">
        <v>69699.086755473123</v>
      </c>
      <c r="AC138" s="366">
        <v>14296.992238137997</v>
      </c>
      <c r="AD138" s="366">
        <v>83996.078993611125</v>
      </c>
    </row>
    <row r="139" spans="1:30" s="20" customFormat="1" ht="15" customHeight="1" x14ac:dyDescent="0.25">
      <c r="A139" s="119" t="s">
        <v>97</v>
      </c>
      <c r="B139" s="177">
        <v>393.86060000644835</v>
      </c>
      <c r="C139" s="177">
        <v>2008.6882826002864</v>
      </c>
      <c r="D139" s="177">
        <v>1491.007368206456</v>
      </c>
      <c r="E139" s="177">
        <v>406.41668105521899</v>
      </c>
      <c r="F139" s="177">
        <v>3024.8512987790073</v>
      </c>
      <c r="G139" s="177">
        <v>444.1660453625351</v>
      </c>
      <c r="H139" s="177">
        <v>612.50053064914334</v>
      </c>
      <c r="I139" s="177">
        <v>984.75205599096296</v>
      </c>
      <c r="J139" s="177">
        <v>817.52902648379563</v>
      </c>
      <c r="K139" s="177">
        <v>1606.9723759520439</v>
      </c>
      <c r="L139" s="177">
        <v>336.19723847759877</v>
      </c>
      <c r="M139" s="177">
        <v>10635.93413535704</v>
      </c>
      <c r="N139" s="177">
        <v>2216.2179491208203</v>
      </c>
      <c r="O139" s="177">
        <v>12852.152084477861</v>
      </c>
      <c r="Q139" s="366">
        <v>2967.5426907485853</v>
      </c>
      <c r="R139" s="366">
        <v>15134.461865251858</v>
      </c>
      <c r="S139" s="366">
        <v>11233.995015751543</v>
      </c>
      <c r="T139" s="366">
        <v>3062.1464834105477</v>
      </c>
      <c r="U139" s="366">
        <v>22790.74211065043</v>
      </c>
      <c r="V139" s="366">
        <v>3346.5690687840211</v>
      </c>
      <c r="W139" s="366">
        <v>4614.8852481759704</v>
      </c>
      <c r="X139" s="366">
        <v>7419.6143658639112</v>
      </c>
      <c r="Y139" s="366">
        <v>6159.6724500421587</v>
      </c>
      <c r="Z139" s="366">
        <v>12107.733366610675</v>
      </c>
      <c r="AA139" s="366">
        <v>2533.0780933094679</v>
      </c>
      <c r="AB139" s="366">
        <v>80136.445742847616</v>
      </c>
      <c r="AC139" s="366">
        <v>16698.09413765082</v>
      </c>
      <c r="AD139" s="366">
        <v>96834.539880498443</v>
      </c>
    </row>
    <row r="140" spans="1:30" s="20" customFormat="1" ht="15" customHeight="1" x14ac:dyDescent="0.25">
      <c r="A140" s="119" t="s">
        <v>98</v>
      </c>
      <c r="B140" s="177">
        <v>385.50370582788446</v>
      </c>
      <c r="C140" s="177">
        <v>1944.2003356121149</v>
      </c>
      <c r="D140" s="177">
        <v>1425.5620341008353</v>
      </c>
      <c r="E140" s="177">
        <v>412.13785567803893</v>
      </c>
      <c r="F140" s="177">
        <v>1690.2826338121693</v>
      </c>
      <c r="G140" s="177">
        <v>460.99278104399644</v>
      </c>
      <c r="H140" s="177">
        <v>602.1387737799223</v>
      </c>
      <c r="I140" s="177">
        <v>981.14710934250502</v>
      </c>
      <c r="J140" s="177">
        <v>750.56121965113925</v>
      </c>
      <c r="K140" s="177">
        <v>1613.9545707595605</v>
      </c>
      <c r="L140" s="177">
        <v>310.19597359561737</v>
      </c>
      <c r="M140" s="177">
        <v>9151.1149591029498</v>
      </c>
      <c r="N140" s="177">
        <v>1888.5041392967812</v>
      </c>
      <c r="O140" s="177">
        <v>11039.619098399731</v>
      </c>
      <c r="Q140" s="366">
        <v>2904.5776715601955</v>
      </c>
      <c r="R140" s="366">
        <v>14648.577428669481</v>
      </c>
      <c r="S140" s="366">
        <v>10740.897145932744</v>
      </c>
      <c r="T140" s="366">
        <v>3105.2526736061845</v>
      </c>
      <c r="U140" s="366">
        <v>12735.434504457789</v>
      </c>
      <c r="V140" s="366">
        <v>3473.3501087759914</v>
      </c>
      <c r="W140" s="366">
        <v>4536.8145910448247</v>
      </c>
      <c r="X140" s="366">
        <v>7392.4528953411045</v>
      </c>
      <c r="Y140" s="366">
        <v>5655.103509461509</v>
      </c>
      <c r="Z140" s="366">
        <v>12160.34071338791</v>
      </c>
      <c r="AA140" s="366">
        <v>2337.1715630561794</v>
      </c>
      <c r="AB140" s="366">
        <v>68949.075659361173</v>
      </c>
      <c r="AC140" s="366">
        <v>14228.9344375316</v>
      </c>
      <c r="AD140" s="366">
        <v>83178.010096892773</v>
      </c>
    </row>
    <row r="141" spans="1:30" s="20" customFormat="1" ht="15" customHeight="1" x14ac:dyDescent="0.25">
      <c r="A141" s="208" t="s">
        <v>91</v>
      </c>
      <c r="B141" s="330" t="s">
        <v>292</v>
      </c>
      <c r="C141" s="330" t="s">
        <v>292</v>
      </c>
      <c r="D141" s="330" t="s">
        <v>292</v>
      </c>
      <c r="E141" s="330" t="s">
        <v>292</v>
      </c>
      <c r="F141" s="330" t="s">
        <v>292</v>
      </c>
      <c r="G141" s="330" t="s">
        <v>292</v>
      </c>
      <c r="H141" s="330" t="s">
        <v>292</v>
      </c>
      <c r="I141" s="330" t="s">
        <v>292</v>
      </c>
      <c r="J141" s="330" t="s">
        <v>292</v>
      </c>
      <c r="K141" s="330" t="s">
        <v>292</v>
      </c>
      <c r="L141" s="330" t="s">
        <v>292</v>
      </c>
      <c r="M141" s="330" t="s">
        <v>292</v>
      </c>
      <c r="N141" s="330" t="s">
        <v>292</v>
      </c>
      <c r="O141" s="330" t="s">
        <v>292</v>
      </c>
      <c r="Q141" s="330"/>
      <c r="R141" s="330"/>
      <c r="S141" s="330"/>
      <c r="T141" s="330"/>
      <c r="U141" s="330"/>
      <c r="V141" s="330"/>
      <c r="W141" s="330"/>
      <c r="X141" s="330"/>
      <c r="Y141" s="330"/>
      <c r="Z141" s="330"/>
      <c r="AA141" s="330"/>
      <c r="AB141" s="330"/>
      <c r="AC141" s="330"/>
      <c r="AD141" s="330"/>
    </row>
    <row r="142" spans="1:30" s="96" customFormat="1" ht="15" customHeight="1" x14ac:dyDescent="0.25">
      <c r="A142" s="119" t="s">
        <v>95</v>
      </c>
      <c r="B142" s="177">
        <v>241.34450837172761</v>
      </c>
      <c r="C142" s="177">
        <v>1702.5042340644575</v>
      </c>
      <c r="D142" s="177">
        <v>1235.9829134903641</v>
      </c>
      <c r="E142" s="177">
        <v>381.07861561498703</v>
      </c>
      <c r="F142" s="177">
        <v>1448.0253507484481</v>
      </c>
      <c r="G142" s="177">
        <v>371.27288945975118</v>
      </c>
      <c r="H142" s="177">
        <v>593.15734235952334</v>
      </c>
      <c r="I142" s="177">
        <v>837.03683932336105</v>
      </c>
      <c r="J142" s="177">
        <v>701.98191477415457</v>
      </c>
      <c r="K142" s="177">
        <v>1638.1441172400723</v>
      </c>
      <c r="L142" s="177">
        <v>306.58016415975175</v>
      </c>
      <c r="M142" s="177">
        <v>8221.1259761162346</v>
      </c>
      <c r="N142" s="177">
        <v>1633.3365728533579</v>
      </c>
      <c r="O142" s="177">
        <v>9854.4625489695936</v>
      </c>
      <c r="Q142" s="366">
        <v>1818.4101983267817</v>
      </c>
      <c r="R142" s="366">
        <v>12827.518151558656</v>
      </c>
      <c r="S142" s="366">
        <v>9312.5132616931496</v>
      </c>
      <c r="T142" s="366">
        <v>2871.2368293511199</v>
      </c>
      <c r="U142" s="366">
        <v>10910.147005214183</v>
      </c>
      <c r="V142" s="366">
        <v>2797.3555856344956</v>
      </c>
      <c r="W142" s="366">
        <v>4469.1439960078287</v>
      </c>
      <c r="X142" s="366">
        <v>6306.654065881864</v>
      </c>
      <c r="Y142" s="366">
        <v>5289.0827368658684</v>
      </c>
      <c r="Z142" s="366">
        <v>12342.596851345326</v>
      </c>
      <c r="AA142" s="366">
        <v>2309.9282468616498</v>
      </c>
      <c r="AB142" s="366">
        <v>61942.073667047771</v>
      </c>
      <c r="AC142" s="366">
        <v>12306.374408163625</v>
      </c>
      <c r="AD142" s="366">
        <v>74248.448075211403</v>
      </c>
    </row>
    <row r="143" spans="1:30" s="96" customFormat="1" ht="15" customHeight="1" x14ac:dyDescent="0.25">
      <c r="A143" s="119" t="s">
        <v>96</v>
      </c>
      <c r="B143" s="177">
        <v>288.35542784634231</v>
      </c>
      <c r="C143" s="177">
        <v>2011.4147804283052</v>
      </c>
      <c r="D143" s="177">
        <v>1523.3586001418475</v>
      </c>
      <c r="E143" s="177">
        <v>422.75236375177201</v>
      </c>
      <c r="F143" s="177">
        <v>2080.9254539392145</v>
      </c>
      <c r="G143" s="177">
        <v>406.02886105706614</v>
      </c>
      <c r="H143" s="177">
        <v>598.97936216816117</v>
      </c>
      <c r="I143" s="177">
        <v>884.83559633929008</v>
      </c>
      <c r="J143" s="177">
        <v>765.18394595175994</v>
      </c>
      <c r="K143" s="177">
        <v>1649.1009276517223</v>
      </c>
      <c r="L143" s="177">
        <v>323.40974671882884</v>
      </c>
      <c r="M143" s="177">
        <v>9430.9864658524621</v>
      </c>
      <c r="N143" s="177">
        <v>1945.5926347577615</v>
      </c>
      <c r="O143" s="177">
        <v>11376.579100610226</v>
      </c>
      <c r="Q143" s="366">
        <v>2172.6139711082665</v>
      </c>
      <c r="R143" s="366">
        <v>15155.004663137066</v>
      </c>
      <c r="S143" s="366">
        <v>11477.745372768752</v>
      </c>
      <c r="T143" s="366">
        <v>3185.2276846877262</v>
      </c>
      <c r="U143" s="366">
        <v>15678.732832705013</v>
      </c>
      <c r="V143" s="366">
        <v>3059.2244536344651</v>
      </c>
      <c r="W143" s="366">
        <v>4513.0100042560107</v>
      </c>
      <c r="X143" s="366">
        <v>6666.7938006183813</v>
      </c>
      <c r="Y143" s="366">
        <v>5765.2784407735353</v>
      </c>
      <c r="Z143" s="366">
        <v>12425.150939391902</v>
      </c>
      <c r="AA143" s="366">
        <v>2436.7307366530163</v>
      </c>
      <c r="AB143" s="366">
        <v>71057.767526965385</v>
      </c>
      <c r="AC143" s="366">
        <v>14659.067706582355</v>
      </c>
      <c r="AD143" s="366">
        <v>85716.835233547754</v>
      </c>
    </row>
    <row r="144" spans="1:30" s="96" customFormat="1" ht="15" customHeight="1" x14ac:dyDescent="0.25">
      <c r="A144" s="119" t="s">
        <v>97</v>
      </c>
      <c r="B144" s="177">
        <v>418.24223805558626</v>
      </c>
      <c r="C144" s="177">
        <v>2060.4469334966602</v>
      </c>
      <c r="D144" s="177">
        <v>1572.3175513174731</v>
      </c>
      <c r="E144" s="177">
        <v>425.25728589368504</v>
      </c>
      <c r="F144" s="177">
        <v>3202.4862846006754</v>
      </c>
      <c r="G144" s="177">
        <v>457.6369581965032</v>
      </c>
      <c r="H144" s="177">
        <v>599.13551100576012</v>
      </c>
      <c r="I144" s="177">
        <v>998.56945241430799</v>
      </c>
      <c r="J144" s="177">
        <v>815.040237753356</v>
      </c>
      <c r="K144" s="177">
        <v>1639.1010589281461</v>
      </c>
      <c r="L144" s="177">
        <v>325.40027837108403</v>
      </c>
      <c r="M144" s="177">
        <v>10941.316238715764</v>
      </c>
      <c r="N144" s="177">
        <v>2372.1787257409915</v>
      </c>
      <c r="O144" s="177">
        <v>13313.494964456755</v>
      </c>
      <c r="Q144" s="366">
        <v>3151.246142629815</v>
      </c>
      <c r="R144" s="366">
        <v>15524.437420430588</v>
      </c>
      <c r="S144" s="366">
        <v>11846.626590401502</v>
      </c>
      <c r="T144" s="366">
        <v>3204.10102056597</v>
      </c>
      <c r="U144" s="366">
        <v>24129.132911323792</v>
      </c>
      <c r="V144" s="366">
        <v>3448.0656615315534</v>
      </c>
      <c r="W144" s="366">
        <v>4514.1865076729</v>
      </c>
      <c r="X144" s="366">
        <v>7523.721539215604</v>
      </c>
      <c r="Y144" s="366">
        <v>6140.920671352661</v>
      </c>
      <c r="Z144" s="366">
        <v>12349.806928494118</v>
      </c>
      <c r="AA144" s="366">
        <v>2451.7283973869326</v>
      </c>
      <c r="AB144" s="366">
        <v>82437.347200603937</v>
      </c>
      <c r="AC144" s="366">
        <v>17873.1806090955</v>
      </c>
      <c r="AD144" s="366">
        <v>100310.52780969943</v>
      </c>
    </row>
    <row r="145" spans="1:30" s="20" customFormat="1" ht="15" customHeight="1" x14ac:dyDescent="0.25">
      <c r="A145" s="119" t="s">
        <v>98</v>
      </c>
      <c r="B145" s="177">
        <v>408.9584977854251</v>
      </c>
      <c r="C145" s="177">
        <v>1980.4200114662517</v>
      </c>
      <c r="D145" s="177">
        <v>1501.2709975303405</v>
      </c>
      <c r="E145" s="177">
        <v>435.32896197370599</v>
      </c>
      <c r="F145" s="177">
        <v>1786.6516751097938</v>
      </c>
      <c r="G145" s="177">
        <v>486.20783466846689</v>
      </c>
      <c r="H145" s="177">
        <v>594.14812912987156</v>
      </c>
      <c r="I145" s="177">
        <v>994.04482408169497</v>
      </c>
      <c r="J145" s="177">
        <v>753.79679236360653</v>
      </c>
      <c r="K145" s="177">
        <v>1646.3775045827422</v>
      </c>
      <c r="L145" s="177">
        <v>313.01532419363542</v>
      </c>
      <c r="M145" s="177">
        <v>9398.9495553551933</v>
      </c>
      <c r="N145" s="177">
        <v>1894.064683661341</v>
      </c>
      <c r="O145" s="177">
        <v>11293.014239016535</v>
      </c>
      <c r="Q145" s="366">
        <v>3081.2978015642857</v>
      </c>
      <c r="R145" s="366">
        <v>14921.474576392475</v>
      </c>
      <c r="S145" s="366">
        <v>11311.326330892351</v>
      </c>
      <c r="T145" s="366">
        <v>3279.9860639908879</v>
      </c>
      <c r="U145" s="366">
        <v>13461.527046114743</v>
      </c>
      <c r="V145" s="366">
        <v>3663.3329303095638</v>
      </c>
      <c r="W145" s="366">
        <v>4476.6090789290174</v>
      </c>
      <c r="X145" s="366">
        <v>7489.6307270435309</v>
      </c>
      <c r="Y145" s="366">
        <v>5679.4819320635934</v>
      </c>
      <c r="Z145" s="366">
        <v>12404.631308278671</v>
      </c>
      <c r="AA145" s="366">
        <v>2358.4139601369461</v>
      </c>
      <c r="AB145" s="366">
        <v>70816.385424823704</v>
      </c>
      <c r="AC145" s="366">
        <v>14270.830359046375</v>
      </c>
      <c r="AD145" s="366">
        <v>85087.21578387008</v>
      </c>
    </row>
    <row r="146" spans="1:30" s="217" customFormat="1" ht="15" customHeight="1" x14ac:dyDescent="0.25">
      <c r="A146" s="208" t="s">
        <v>150</v>
      </c>
      <c r="B146" s="330" t="s">
        <v>292</v>
      </c>
      <c r="C146" s="330" t="s">
        <v>292</v>
      </c>
      <c r="D146" s="330" t="s">
        <v>292</v>
      </c>
      <c r="E146" s="330" t="s">
        <v>292</v>
      </c>
      <c r="F146" s="330" t="s">
        <v>292</v>
      </c>
      <c r="G146" s="330" t="s">
        <v>292</v>
      </c>
      <c r="H146" s="330" t="s">
        <v>292</v>
      </c>
      <c r="I146" s="330" t="s">
        <v>292</v>
      </c>
      <c r="J146" s="330" t="s">
        <v>292</v>
      </c>
      <c r="K146" s="330" t="s">
        <v>292</v>
      </c>
      <c r="L146" s="330" t="s">
        <v>292</v>
      </c>
      <c r="M146" s="330" t="s">
        <v>292</v>
      </c>
      <c r="N146" s="330" t="s">
        <v>292</v>
      </c>
      <c r="O146" s="330" t="s">
        <v>292</v>
      </c>
      <c r="Q146" s="330"/>
      <c r="R146" s="330"/>
      <c r="S146" s="330"/>
      <c r="T146" s="330"/>
      <c r="U146" s="330"/>
      <c r="V146" s="330"/>
      <c r="W146" s="330"/>
      <c r="X146" s="330"/>
      <c r="Y146" s="330"/>
      <c r="Z146" s="330"/>
      <c r="AA146" s="330"/>
      <c r="AB146" s="330"/>
      <c r="AC146" s="330"/>
      <c r="AD146" s="330"/>
    </row>
    <row r="147" spans="1:30" ht="15" customHeight="1" x14ac:dyDescent="0.2">
      <c r="A147" s="119" t="s">
        <v>95</v>
      </c>
      <c r="B147" s="177">
        <v>259.78769079939741</v>
      </c>
      <c r="C147" s="177">
        <v>1781.4408634165557</v>
      </c>
      <c r="D147" s="177">
        <v>1321.1854479005224</v>
      </c>
      <c r="E147" s="177">
        <v>409.90710550353003</v>
      </c>
      <c r="F147" s="177">
        <v>1489.6452718924877</v>
      </c>
      <c r="G147" s="177">
        <v>377.58280929253652</v>
      </c>
      <c r="H147" s="177">
        <v>599.31579307968047</v>
      </c>
      <c r="I147" s="177">
        <v>847.41563249998103</v>
      </c>
      <c r="J147" s="177">
        <v>712.57839217465437</v>
      </c>
      <c r="K147" s="177">
        <v>1678.8419889510199</v>
      </c>
      <c r="L147" s="177">
        <v>329.01707644704157</v>
      </c>
      <c r="M147" s="177">
        <v>8485.5326240568847</v>
      </c>
      <c r="N147" s="177">
        <v>1715.847672484977</v>
      </c>
      <c r="O147" s="177">
        <v>10201.380296541862</v>
      </c>
      <c r="Q147" s="366">
        <v>1957.3703563280599</v>
      </c>
      <c r="R147" s="366">
        <v>13422.26618541204</v>
      </c>
      <c r="S147" s="366">
        <v>9954.4717572064856</v>
      </c>
      <c r="T147" s="366">
        <v>3088.4450864163473</v>
      </c>
      <c r="U147" s="366">
        <v>11223.732301073949</v>
      </c>
      <c r="V147" s="366">
        <v>2844.8976766146166</v>
      </c>
      <c r="W147" s="366">
        <v>4515.5448429588532</v>
      </c>
      <c r="X147" s="366">
        <v>6384.853083071107</v>
      </c>
      <c r="Y147" s="366">
        <v>5368.9218958399333</v>
      </c>
      <c r="Z147" s="366">
        <v>12649.234965751461</v>
      </c>
      <c r="AA147" s="366">
        <v>2478.979162490235</v>
      </c>
      <c r="AB147" s="366">
        <v>63934.245555956601</v>
      </c>
      <c r="AC147" s="366">
        <v>12928.05428833806</v>
      </c>
      <c r="AD147" s="366">
        <v>76862.299844294655</v>
      </c>
    </row>
    <row r="148" spans="1:30" ht="15" customHeight="1" x14ac:dyDescent="0.2">
      <c r="A148" s="119" t="s">
        <v>96</v>
      </c>
      <c r="B148" s="177">
        <v>310.06097836862563</v>
      </c>
      <c r="C148" s="177">
        <v>2055.5901552146829</v>
      </c>
      <c r="D148" s="177">
        <v>1585.8573884732382</v>
      </c>
      <c r="E148" s="177">
        <v>458.20815068540304</v>
      </c>
      <c r="F148" s="177">
        <v>2079.244532567518</v>
      </c>
      <c r="G148" s="177">
        <v>419.42086618717366</v>
      </c>
      <c r="H148" s="177">
        <v>613.51824375446552</v>
      </c>
      <c r="I148" s="177">
        <v>891.37475227576306</v>
      </c>
      <c r="J148" s="177">
        <v>781.61596260870476</v>
      </c>
      <c r="K148" s="177">
        <v>1703.5454137548315</v>
      </c>
      <c r="L148" s="177">
        <v>353.57449835673231</v>
      </c>
      <c r="M148" s="177">
        <v>9666.1535537739019</v>
      </c>
      <c r="N148" s="177">
        <v>2045.8823858957701</v>
      </c>
      <c r="O148" s="177">
        <v>11712.035939669669</v>
      </c>
      <c r="Q148" s="366">
        <v>2336.1544415184098</v>
      </c>
      <c r="R148" s="366">
        <v>15487.84402446503</v>
      </c>
      <c r="S148" s="366">
        <v>11948.642493451614</v>
      </c>
      <c r="T148" s="366">
        <v>3452.3693113391696</v>
      </c>
      <c r="U148" s="366">
        <v>15666.067930629966</v>
      </c>
      <c r="V148" s="366">
        <v>3160.1265162872601</v>
      </c>
      <c r="W148" s="366">
        <v>4622.5532075680203</v>
      </c>
      <c r="X148" s="366">
        <v>6716.0630710217374</v>
      </c>
      <c r="Y148" s="366">
        <v>5889.0854702752868</v>
      </c>
      <c r="Z148" s="366">
        <v>12835.362919935778</v>
      </c>
      <c r="AA148" s="366">
        <v>2664.0070578687996</v>
      </c>
      <c r="AB148" s="366">
        <v>72829.633950909469</v>
      </c>
      <c r="AC148" s="366">
        <v>15414.70083653168</v>
      </c>
      <c r="AD148" s="366">
        <v>88244.334787441127</v>
      </c>
    </row>
    <row r="149" spans="1:30" ht="15" customHeight="1" x14ac:dyDescent="0.2">
      <c r="A149" s="119" t="s">
        <v>97</v>
      </c>
      <c r="B149" s="177">
        <v>448.56328761438266</v>
      </c>
      <c r="C149" s="177">
        <v>2048.67919727342</v>
      </c>
      <c r="D149" s="177">
        <v>1575.7858992933398</v>
      </c>
      <c r="E149" s="177">
        <v>445.25340753768694</v>
      </c>
      <c r="F149" s="177">
        <v>3352.7515540578561</v>
      </c>
      <c r="G149" s="177">
        <v>475.42708568857438</v>
      </c>
      <c r="H149" s="177">
        <v>626.87255365844305</v>
      </c>
      <c r="I149" s="177">
        <v>1008.29316958882</v>
      </c>
      <c r="J149" s="177">
        <v>866.47165637924218</v>
      </c>
      <c r="K149" s="177">
        <v>1737.7173690280033</v>
      </c>
      <c r="L149" s="177">
        <v>373.53112521953938</v>
      </c>
      <c r="M149" s="177">
        <v>11383.560406045966</v>
      </c>
      <c r="N149" s="177">
        <v>2383.0306236340352</v>
      </c>
      <c r="O149" s="177">
        <v>13766.591029680003</v>
      </c>
      <c r="Q149" s="366">
        <v>3379.7000905305663</v>
      </c>
      <c r="R149" s="366">
        <v>15435.773411856584</v>
      </c>
      <c r="S149" s="366">
        <v>11872.758858225669</v>
      </c>
      <c r="T149" s="366">
        <v>3354.7617990927024</v>
      </c>
      <c r="U149" s="366">
        <v>25261.306584048918</v>
      </c>
      <c r="V149" s="366">
        <v>3582.1053771205638</v>
      </c>
      <c r="W149" s="366">
        <v>4723.1712555395397</v>
      </c>
      <c r="X149" s="366">
        <v>7596.9848862669642</v>
      </c>
      <c r="Y149" s="366">
        <v>6528.4306949894008</v>
      </c>
      <c r="Z149" s="366">
        <v>13092.831516941491</v>
      </c>
      <c r="AA149" s="366">
        <v>2814.3702629666195</v>
      </c>
      <c r="AB149" s="366">
        <v>85769.435879353332</v>
      </c>
      <c r="AC149" s="366">
        <v>17954.944233770639</v>
      </c>
      <c r="AD149" s="366">
        <v>103724.38011312399</v>
      </c>
    </row>
    <row r="150" spans="1:30" ht="15" customHeight="1" x14ac:dyDescent="0.2">
      <c r="A150" s="119" t="s">
        <v>98</v>
      </c>
      <c r="B150" s="177">
        <v>430.60241523797981</v>
      </c>
      <c r="C150" s="177">
        <v>2092.7873230655387</v>
      </c>
      <c r="D150" s="177">
        <v>1609.1726253982883</v>
      </c>
      <c r="E150" s="177">
        <v>454.22509340274701</v>
      </c>
      <c r="F150" s="177">
        <v>1846.7354271274814</v>
      </c>
      <c r="G150" s="177">
        <v>507.12908412290795</v>
      </c>
      <c r="H150" s="177">
        <v>608.21952631984288</v>
      </c>
      <c r="I150" s="177">
        <v>1008.0317593432</v>
      </c>
      <c r="J150" s="177">
        <v>799.09020902879729</v>
      </c>
      <c r="K150" s="177">
        <v>1697.0102624537733</v>
      </c>
      <c r="L150" s="177">
        <v>352.94085046901256</v>
      </c>
      <c r="M150" s="177">
        <v>9796.7719505712812</v>
      </c>
      <c r="N150" s="177">
        <v>1964.5796064341378</v>
      </c>
      <c r="O150" s="177">
        <v>11761.351557005419</v>
      </c>
      <c r="Q150" s="366">
        <v>3244.3738976105592</v>
      </c>
      <c r="R150" s="366">
        <v>15768.106085637302</v>
      </c>
      <c r="S150" s="366">
        <v>12124.311146063405</v>
      </c>
      <c r="T150" s="366">
        <v>3422.3589662429977</v>
      </c>
      <c r="U150" s="366">
        <v>13914.22807569201</v>
      </c>
      <c r="V150" s="366">
        <v>3820.9640843240504</v>
      </c>
      <c r="W150" s="366">
        <v>4582.6300210568561</v>
      </c>
      <c r="X150" s="366">
        <v>7595.01529077134</v>
      </c>
      <c r="Y150" s="366">
        <v>6020.7451799274731</v>
      </c>
      <c r="Z150" s="366">
        <v>12786.123822457956</v>
      </c>
      <c r="AA150" s="366">
        <v>2659.2328378587754</v>
      </c>
      <c r="AB150" s="366">
        <v>73813.778261579326</v>
      </c>
      <c r="AC150" s="366">
        <v>14802.125044678012</v>
      </c>
      <c r="AD150" s="366">
        <v>88615.903306257329</v>
      </c>
    </row>
    <row r="151" spans="1:30" ht="15" customHeight="1" x14ac:dyDescent="0.2">
      <c r="A151" s="208" t="s">
        <v>168</v>
      </c>
      <c r="B151" s="330" t="s">
        <v>292</v>
      </c>
      <c r="C151" s="330" t="s">
        <v>292</v>
      </c>
      <c r="D151" s="330" t="s">
        <v>292</v>
      </c>
      <c r="E151" s="330" t="s">
        <v>292</v>
      </c>
      <c r="F151" s="330" t="s">
        <v>292</v>
      </c>
      <c r="G151" s="330" t="s">
        <v>292</v>
      </c>
      <c r="H151" s="330" t="s">
        <v>292</v>
      </c>
      <c r="I151" s="330" t="s">
        <v>292</v>
      </c>
      <c r="J151" s="330" t="s">
        <v>292</v>
      </c>
      <c r="K151" s="330" t="s">
        <v>292</v>
      </c>
      <c r="L151" s="330" t="s">
        <v>292</v>
      </c>
      <c r="M151" s="330" t="s">
        <v>292</v>
      </c>
      <c r="N151" s="330" t="s">
        <v>292</v>
      </c>
      <c r="O151" s="330" t="s">
        <v>292</v>
      </c>
      <c r="Q151" s="330"/>
      <c r="R151" s="330"/>
      <c r="S151" s="330"/>
      <c r="T151" s="330"/>
      <c r="U151" s="330"/>
      <c r="V151" s="330"/>
      <c r="W151" s="330"/>
      <c r="X151" s="330"/>
      <c r="Y151" s="330"/>
      <c r="Z151" s="330"/>
      <c r="AA151" s="330"/>
      <c r="AB151" s="330"/>
      <c r="AC151" s="330"/>
      <c r="AD151" s="330"/>
    </row>
    <row r="152" spans="1:30" ht="15" customHeight="1" x14ac:dyDescent="0.2">
      <c r="A152" s="119" t="s">
        <v>95</v>
      </c>
      <c r="B152" s="177">
        <v>251.22171680203411</v>
      </c>
      <c r="C152" s="177">
        <v>1825.2112696705881</v>
      </c>
      <c r="D152" s="177">
        <v>1376.0095539948009</v>
      </c>
      <c r="E152" s="177">
        <v>439.21819946383499</v>
      </c>
      <c r="F152" s="177">
        <v>1542.7725994020982</v>
      </c>
      <c r="G152" s="177">
        <v>407.49655353870514</v>
      </c>
      <c r="H152" s="177">
        <v>631.96091588097863</v>
      </c>
      <c r="I152" s="177">
        <v>866.78700916083505</v>
      </c>
      <c r="J152" s="177">
        <v>760.7803867333605</v>
      </c>
      <c r="K152" s="177">
        <v>1733.0874989434164</v>
      </c>
      <c r="L152" s="177">
        <v>368.28913676358445</v>
      </c>
      <c r="M152" s="177">
        <v>8826.8252863594353</v>
      </c>
      <c r="N152" s="177">
        <v>1650.8764338003914</v>
      </c>
      <c r="O152" s="177">
        <v>10477.701720159826</v>
      </c>
      <c r="Q152" s="366">
        <v>1892.830025244926</v>
      </c>
      <c r="R152" s="366">
        <v>13752.054311333046</v>
      </c>
      <c r="S152" s="366">
        <v>10367.543984573827</v>
      </c>
      <c r="T152" s="366">
        <v>3309.289523860265</v>
      </c>
      <c r="U152" s="366">
        <v>11624.020150195109</v>
      </c>
      <c r="V152" s="366">
        <v>3070.2827826373741</v>
      </c>
      <c r="W152" s="366">
        <v>4761.5095207052336</v>
      </c>
      <c r="X152" s="366">
        <v>6530.8067205223124</v>
      </c>
      <c r="Y152" s="366">
        <v>5732.0998238425054</v>
      </c>
      <c r="Z152" s="366">
        <v>13057.947760789171</v>
      </c>
      <c r="AA152" s="366">
        <v>2774.8745009452273</v>
      </c>
      <c r="AB152" s="366">
        <v>66505.715120075169</v>
      </c>
      <c r="AC152" s="366">
        <v>12438.528490469049</v>
      </c>
      <c r="AD152" s="366">
        <v>78944.243610544218</v>
      </c>
    </row>
    <row r="153" spans="1:30" ht="15" customHeight="1" x14ac:dyDescent="0.2">
      <c r="A153" s="119" t="s">
        <v>96</v>
      </c>
      <c r="B153" s="177">
        <v>306.53093439081164</v>
      </c>
      <c r="C153" s="177">
        <v>2073.8872553677838</v>
      </c>
      <c r="D153" s="177">
        <v>1641.6101336873362</v>
      </c>
      <c r="E153" s="177">
        <v>473.16037470593005</v>
      </c>
      <c r="F153" s="177">
        <v>2245.2488036606942</v>
      </c>
      <c r="G153" s="177">
        <v>449.52670234784046</v>
      </c>
      <c r="H153" s="177">
        <v>644.01166956649899</v>
      </c>
      <c r="I153" s="177">
        <v>909.02928269807899</v>
      </c>
      <c r="J153" s="177">
        <v>833.71632729673763</v>
      </c>
      <c r="K153" s="177">
        <v>1774.6341217339254</v>
      </c>
      <c r="L153" s="177">
        <v>388.51018055411907</v>
      </c>
      <c r="M153" s="177">
        <v>10098.255652322421</v>
      </c>
      <c r="N153" s="177">
        <v>2201.8500223572746</v>
      </c>
      <c r="O153" s="177">
        <v>12300.105674679697</v>
      </c>
      <c r="Q153" s="366">
        <v>2309.5573251675705</v>
      </c>
      <c r="R153" s="366">
        <v>15625.703525568568</v>
      </c>
      <c r="S153" s="366">
        <v>12368.711552267236</v>
      </c>
      <c r="T153" s="366">
        <v>3565.0268432218304</v>
      </c>
      <c r="U153" s="366">
        <v>16916.827111181501</v>
      </c>
      <c r="V153" s="366">
        <v>3386.958938839804</v>
      </c>
      <c r="W153" s="366">
        <v>4852.3059243487869</v>
      </c>
      <c r="X153" s="366">
        <v>6849.0811304886765</v>
      </c>
      <c r="Y153" s="366">
        <v>6281.6356680172703</v>
      </c>
      <c r="Z153" s="366">
        <v>13370.980790204261</v>
      </c>
      <c r="AA153" s="366">
        <v>2927.2299553850103</v>
      </c>
      <c r="AB153" s="366">
        <v>76085.307212423286</v>
      </c>
      <c r="AC153" s="366">
        <v>16589.838993450885</v>
      </c>
      <c r="AD153" s="366">
        <v>92675.146205874174</v>
      </c>
    </row>
    <row r="154" spans="1:30" ht="15" customHeight="1" x14ac:dyDescent="0.2">
      <c r="A154" s="119" t="s">
        <v>97</v>
      </c>
      <c r="B154" s="177">
        <v>433.79250473059363</v>
      </c>
      <c r="C154" s="177">
        <v>2120.3334892538815</v>
      </c>
      <c r="D154" s="177">
        <v>1643.0776607025712</v>
      </c>
      <c r="E154" s="177">
        <v>463.95472480381699</v>
      </c>
      <c r="F154" s="177">
        <v>3642.4860449556709</v>
      </c>
      <c r="G154" s="177">
        <v>505.61010031661772</v>
      </c>
      <c r="H154" s="177">
        <v>642.75448237926014</v>
      </c>
      <c r="I154" s="177">
        <v>1023.69589555043</v>
      </c>
      <c r="J154" s="177">
        <v>913.40994413649901</v>
      </c>
      <c r="K154" s="177">
        <v>1796.5610642782221</v>
      </c>
      <c r="L154" s="177">
        <v>393.6523152432423</v>
      </c>
      <c r="M154" s="177">
        <v>11936.250565648235</v>
      </c>
      <c r="N154" s="177">
        <v>2621.0970147280323</v>
      </c>
      <c r="O154" s="177">
        <v>14557.347580376267</v>
      </c>
      <c r="Q154" s="366">
        <v>3268.4096268926578</v>
      </c>
      <c r="R154" s="366">
        <v>15975.65267478337</v>
      </c>
      <c r="S154" s="366">
        <v>12379.768634563523</v>
      </c>
      <c r="T154" s="366">
        <v>3495.6668740343594</v>
      </c>
      <c r="U154" s="366">
        <v>27444.311105718505</v>
      </c>
      <c r="V154" s="366">
        <v>3809.5193008355564</v>
      </c>
      <c r="W154" s="366">
        <v>4842.8336474865355</v>
      </c>
      <c r="X154" s="366">
        <v>7713.0367250247155</v>
      </c>
      <c r="Y154" s="366">
        <v>6882.0872240964518</v>
      </c>
      <c r="Z154" s="366">
        <v>13536.189338804266</v>
      </c>
      <c r="AA154" s="366">
        <v>2965.9733692002092</v>
      </c>
      <c r="AB154" s="366">
        <v>89933.679886876635</v>
      </c>
      <c r="AC154" s="366">
        <v>19748.655457468361</v>
      </c>
      <c r="AD154" s="366">
        <v>109682.33534434499</v>
      </c>
    </row>
    <row r="155" spans="1:30" ht="15" customHeight="1" x14ac:dyDescent="0.2">
      <c r="A155" s="119" t="s">
        <v>98</v>
      </c>
      <c r="B155" s="177">
        <v>438.30961333795807</v>
      </c>
      <c r="C155" s="177">
        <v>2127.8152204280327</v>
      </c>
      <c r="D155" s="177">
        <v>1646.5715655445499</v>
      </c>
      <c r="E155" s="177">
        <v>479.76979081339596</v>
      </c>
      <c r="F155" s="177">
        <v>1988.7895071875903</v>
      </c>
      <c r="G155" s="177">
        <v>546.17334895311831</v>
      </c>
      <c r="H155" s="177">
        <v>624.71315488213361</v>
      </c>
      <c r="I155" s="177">
        <v>1017.75656313814</v>
      </c>
      <c r="J155" s="177">
        <v>825.23019696645679</v>
      </c>
      <c r="K155" s="177">
        <v>1763.3214697992287</v>
      </c>
      <c r="L155" s="177">
        <v>369.47911612841591</v>
      </c>
      <c r="M155" s="177">
        <v>10181.35798163447</v>
      </c>
      <c r="N155" s="177">
        <v>2109.5906854826112</v>
      </c>
      <c r="O155" s="177">
        <v>12290.94866711708</v>
      </c>
      <c r="Q155" s="366">
        <v>3302.4437816948453</v>
      </c>
      <c r="R155" s="366">
        <v>16032.023778315013</v>
      </c>
      <c r="S155" s="366">
        <v>12406.093460595412</v>
      </c>
      <c r="T155" s="366">
        <v>3614.8254888835322</v>
      </c>
      <c r="U155" s="366">
        <v>14984.534541904899</v>
      </c>
      <c r="V155" s="366">
        <v>4115.1430976872698</v>
      </c>
      <c r="W155" s="366">
        <v>4706.9012654594362</v>
      </c>
      <c r="X155" s="366">
        <v>7668.2868249643161</v>
      </c>
      <c r="Y155" s="366">
        <v>6217.6969190437694</v>
      </c>
      <c r="Z155" s="366">
        <v>13285.745614202289</v>
      </c>
      <c r="AA155" s="366">
        <v>2783.8404004695499</v>
      </c>
      <c r="AB155" s="366">
        <v>76711.441712624917</v>
      </c>
      <c r="AC155" s="366">
        <v>15894.711019768734</v>
      </c>
      <c r="AD155" s="366">
        <v>92606.152732393646</v>
      </c>
    </row>
    <row r="156" spans="1:30" ht="15" customHeight="1" x14ac:dyDescent="0.2">
      <c r="A156" s="208" t="s">
        <v>233</v>
      </c>
      <c r="B156" s="330" t="s">
        <v>292</v>
      </c>
      <c r="C156" s="330" t="s">
        <v>292</v>
      </c>
      <c r="D156" s="330" t="s">
        <v>292</v>
      </c>
      <c r="E156" s="330" t="s">
        <v>292</v>
      </c>
      <c r="F156" s="330" t="s">
        <v>292</v>
      </c>
      <c r="G156" s="330" t="s">
        <v>292</v>
      </c>
      <c r="H156" s="330" t="s">
        <v>292</v>
      </c>
      <c r="I156" s="330" t="s">
        <v>292</v>
      </c>
      <c r="J156" s="330" t="s">
        <v>292</v>
      </c>
      <c r="K156" s="330" t="s">
        <v>292</v>
      </c>
      <c r="L156" s="330" t="s">
        <v>292</v>
      </c>
      <c r="M156" s="330" t="s">
        <v>292</v>
      </c>
      <c r="N156" s="330" t="s">
        <v>292</v>
      </c>
      <c r="O156" s="330" t="s">
        <v>292</v>
      </c>
      <c r="Q156" s="330"/>
      <c r="R156" s="330"/>
      <c r="S156" s="330"/>
      <c r="T156" s="330"/>
      <c r="U156" s="330"/>
      <c r="V156" s="330"/>
      <c r="W156" s="330"/>
      <c r="X156" s="330"/>
      <c r="Y156" s="330"/>
      <c r="Z156" s="330"/>
      <c r="AA156" s="330"/>
      <c r="AB156" s="330"/>
      <c r="AC156" s="330"/>
      <c r="AD156" s="330"/>
    </row>
    <row r="157" spans="1:30" ht="15" customHeight="1" x14ac:dyDescent="0.2">
      <c r="A157" s="119" t="s">
        <v>95</v>
      </c>
      <c r="B157" s="177">
        <v>263.75093123183956</v>
      </c>
      <c r="C157" s="177">
        <v>1860.4585676369504</v>
      </c>
      <c r="D157" s="177">
        <v>1417.046662375697</v>
      </c>
      <c r="E157" s="177">
        <v>477.18728002435802</v>
      </c>
      <c r="F157" s="177">
        <v>1649.5680032621503</v>
      </c>
      <c r="G157" s="177">
        <v>435.05062053162322</v>
      </c>
      <c r="H157" s="177">
        <v>622.5508618691606</v>
      </c>
      <c r="I157" s="177">
        <v>864.63904334127403</v>
      </c>
      <c r="J157" s="177">
        <v>777.71706903672714</v>
      </c>
      <c r="K157" s="177">
        <v>1829.5559855713364</v>
      </c>
      <c r="L157" s="177">
        <v>384.79624449564722</v>
      </c>
      <c r="M157" s="177">
        <v>9165.2746070010653</v>
      </c>
      <c r="N157" s="177">
        <v>1783.4314610632428</v>
      </c>
      <c r="O157" s="177">
        <v>10948.706068064308</v>
      </c>
      <c r="Q157" s="366">
        <v>1987.2313913662952</v>
      </c>
      <c r="R157" s="366">
        <v>14017.625077860605</v>
      </c>
      <c r="S157" s="366">
        <v>10676.73807766969</v>
      </c>
      <c r="T157" s="366">
        <v>3595.3675613435257</v>
      </c>
      <c r="U157" s="366">
        <v>12428.670120578672</v>
      </c>
      <c r="V157" s="366">
        <v>3277.8889003955155</v>
      </c>
      <c r="W157" s="366">
        <v>4690.6094687531904</v>
      </c>
      <c r="X157" s="366">
        <v>6514.6228720548297</v>
      </c>
      <c r="Y157" s="366">
        <v>5859.709256657221</v>
      </c>
      <c r="Z157" s="366">
        <v>13784.789573287235</v>
      </c>
      <c r="AA157" s="366">
        <v>2899.247304152454</v>
      </c>
      <c r="AB157" s="366">
        <v>69055.761526449525</v>
      </c>
      <c r="AC157" s="366">
        <v>13437.264343381003</v>
      </c>
      <c r="AD157" s="366">
        <v>82493.025869830541</v>
      </c>
    </row>
    <row r="158" spans="1:30" ht="15" customHeight="1" x14ac:dyDescent="0.2">
      <c r="A158" s="119" t="s">
        <v>96</v>
      </c>
      <c r="B158" s="177">
        <v>342.51723865941204</v>
      </c>
      <c r="C158" s="177">
        <v>2113.1405126180157</v>
      </c>
      <c r="D158" s="177">
        <v>1679.3996814377247</v>
      </c>
      <c r="E158" s="177">
        <v>529.05333320327998</v>
      </c>
      <c r="F158" s="177">
        <v>2413.4284075069158</v>
      </c>
      <c r="G158" s="177">
        <v>483.95478494857986</v>
      </c>
      <c r="H158" s="177">
        <v>633.73587008299205</v>
      </c>
      <c r="I158" s="177">
        <v>909.33498485832001</v>
      </c>
      <c r="J158" s="177">
        <v>863.1605925850223</v>
      </c>
      <c r="K158" s="177">
        <v>1868.4813704487644</v>
      </c>
      <c r="L158" s="177">
        <v>404.81525194160372</v>
      </c>
      <c r="M158" s="177">
        <v>10561.622346852906</v>
      </c>
      <c r="N158" s="177">
        <v>2395.5891838374541</v>
      </c>
      <c r="O158" s="177">
        <v>12957.211530690358</v>
      </c>
      <c r="Q158" s="366">
        <v>2580.69613467934</v>
      </c>
      <c r="R158" s="366">
        <v>15921.45719232044</v>
      </c>
      <c r="S158" s="366">
        <v>12653.436899792538</v>
      </c>
      <c r="T158" s="366">
        <v>3986.1523390201132</v>
      </c>
      <c r="U158" s="366">
        <v>18183.976336360858</v>
      </c>
      <c r="V158" s="366">
        <v>3646.357327195075</v>
      </c>
      <c r="W158" s="366">
        <v>4774.8829131403036</v>
      </c>
      <c r="X158" s="366">
        <v>6851.3844434150124</v>
      </c>
      <c r="Y158" s="366">
        <v>6503.4834848318505</v>
      </c>
      <c r="Z158" s="366">
        <v>14078.072885646216</v>
      </c>
      <c r="AA158" s="366">
        <v>3050.0805157540135</v>
      </c>
      <c r="AB158" s="366">
        <v>79576.543572363225</v>
      </c>
      <c r="AC158" s="366">
        <v>18049.5667056233</v>
      </c>
      <c r="AD158" s="366">
        <v>97626.110277986503</v>
      </c>
    </row>
    <row r="159" spans="1:30" ht="15" customHeight="1" x14ac:dyDescent="0.2">
      <c r="A159" s="119" t="s">
        <v>97</v>
      </c>
      <c r="B159" s="177">
        <v>466.10640066959576</v>
      </c>
      <c r="C159" s="177">
        <v>2132.8140557535276</v>
      </c>
      <c r="D159" s="177">
        <v>1653.2486512157809</v>
      </c>
      <c r="E159" s="177">
        <v>542.58229146135</v>
      </c>
      <c r="F159" s="177">
        <v>3838.1191449090206</v>
      </c>
      <c r="G159" s="177">
        <v>547.49873848039283</v>
      </c>
      <c r="H159" s="177">
        <v>640.83246437433775</v>
      </c>
      <c r="I159" s="177">
        <v>1035.5798853507799</v>
      </c>
      <c r="J159" s="177">
        <v>954.51768562643429</v>
      </c>
      <c r="K159" s="177">
        <v>1889.9626427124635</v>
      </c>
      <c r="L159" s="177">
        <v>418.31631861271217</v>
      </c>
      <c r="M159" s="177">
        <v>12466.329627950616</v>
      </c>
      <c r="N159" s="177">
        <v>2814.4330231981453</v>
      </c>
      <c r="O159" s="177">
        <v>15280.762651148758</v>
      </c>
      <c r="Q159" s="366">
        <v>3511.8786758450692</v>
      </c>
      <c r="R159" s="366">
        <v>16069.687503074954</v>
      </c>
      <c r="S159" s="366">
        <v>12456.401962585302</v>
      </c>
      <c r="T159" s="366">
        <v>4088.0862750155416</v>
      </c>
      <c r="U159" s="366">
        <v>28918.308697317018</v>
      </c>
      <c r="V159" s="366">
        <v>4125.1292450805204</v>
      </c>
      <c r="W159" s="366">
        <v>4828.3522028284478</v>
      </c>
      <c r="X159" s="366">
        <v>7802.576646175452</v>
      </c>
      <c r="Y159" s="366">
        <v>7191.8135023523691</v>
      </c>
      <c r="Z159" s="366">
        <v>14239.923531517057</v>
      </c>
      <c r="AA159" s="366">
        <v>3151.8043025874799</v>
      </c>
      <c r="AB159" s="366">
        <v>93927.560581793921</v>
      </c>
      <c r="AC159" s="366">
        <v>21205.345613286427</v>
      </c>
      <c r="AD159" s="366">
        <v>115132.90619508033</v>
      </c>
    </row>
    <row r="160" spans="1:30" ht="15" customHeight="1" x14ac:dyDescent="0.2">
      <c r="A160" s="119" t="s">
        <v>98</v>
      </c>
      <c r="B160" s="177">
        <v>460.40827846695976</v>
      </c>
      <c r="C160" s="177">
        <v>2103.2801413158118</v>
      </c>
      <c r="D160" s="177">
        <v>1637.3191909154493</v>
      </c>
      <c r="E160" s="177">
        <v>553.82471824551396</v>
      </c>
      <c r="F160" s="177">
        <v>2130.9075966213341</v>
      </c>
      <c r="G160" s="177">
        <v>584.10073532800732</v>
      </c>
      <c r="H160" s="177">
        <v>615.82042912974339</v>
      </c>
      <c r="I160" s="177">
        <v>1044.4743870667901</v>
      </c>
      <c r="J160" s="177">
        <v>858.56975926186954</v>
      </c>
      <c r="K160" s="177">
        <v>1864.4290858782276</v>
      </c>
      <c r="L160" s="177">
        <v>407.66454821236402</v>
      </c>
      <c r="M160" s="177">
        <v>10623.479679526621</v>
      </c>
      <c r="N160" s="177">
        <v>2250.5326079771007</v>
      </c>
      <c r="O160" s="177">
        <v>12874.012287503723</v>
      </c>
      <c r="Q160" s="366">
        <v>3468.9461741093087</v>
      </c>
      <c r="R160" s="366">
        <v>15847.164224743985</v>
      </c>
      <c r="S160" s="366">
        <v>12336.381443952454</v>
      </c>
      <c r="T160" s="366">
        <v>4172.7923396208253</v>
      </c>
      <c r="U160" s="366">
        <v>16055.323286743442</v>
      </c>
      <c r="V160" s="366">
        <v>4400.906990328871</v>
      </c>
      <c r="W160" s="366">
        <v>4639.8990232780516</v>
      </c>
      <c r="X160" s="366">
        <v>7869.59226935473</v>
      </c>
      <c r="Y160" s="366">
        <v>6468.8938511585566</v>
      </c>
      <c r="Z160" s="366">
        <v>14047.540947549507</v>
      </c>
      <c r="AA160" s="366">
        <v>3071.548538506057</v>
      </c>
      <c r="AB160" s="366">
        <v>80042.607645393335</v>
      </c>
      <c r="AC160" s="366">
        <v>16956.637934803468</v>
      </c>
      <c r="AD160" s="366">
        <v>96999.245580196803</v>
      </c>
    </row>
    <row r="161" spans="1:30" ht="15" customHeight="1" x14ac:dyDescent="0.2">
      <c r="A161" s="208" t="s">
        <v>245</v>
      </c>
      <c r="B161" s="331" t="s">
        <v>292</v>
      </c>
      <c r="C161" s="331" t="s">
        <v>292</v>
      </c>
      <c r="D161" s="331" t="s">
        <v>292</v>
      </c>
      <c r="E161" s="331" t="s">
        <v>292</v>
      </c>
      <c r="F161" s="331" t="s">
        <v>292</v>
      </c>
      <c r="G161" s="331" t="s">
        <v>292</v>
      </c>
      <c r="H161" s="332" t="s">
        <v>292</v>
      </c>
      <c r="I161" s="332" t="s">
        <v>292</v>
      </c>
      <c r="J161" s="332" t="s">
        <v>292</v>
      </c>
      <c r="K161" s="332" t="s">
        <v>292</v>
      </c>
      <c r="L161" s="332" t="s">
        <v>292</v>
      </c>
      <c r="M161" s="332" t="s">
        <v>292</v>
      </c>
      <c r="N161" s="331" t="s">
        <v>292</v>
      </c>
      <c r="O161" s="331" t="s">
        <v>292</v>
      </c>
      <c r="Q161" s="331"/>
      <c r="R161" s="331"/>
      <c r="S161" s="331"/>
      <c r="T161" s="331"/>
      <c r="U161" s="331"/>
      <c r="V161" s="331"/>
      <c r="W161" s="332"/>
      <c r="X161" s="332"/>
      <c r="Y161" s="332"/>
      <c r="Z161" s="332"/>
      <c r="AA161" s="332"/>
      <c r="AB161" s="332"/>
      <c r="AC161" s="331"/>
      <c r="AD161" s="331"/>
    </row>
    <row r="162" spans="1:30" ht="15" customHeight="1" x14ac:dyDescent="0.2">
      <c r="A162" s="119" t="s">
        <v>95</v>
      </c>
      <c r="B162" s="177">
        <v>274.01132128224151</v>
      </c>
      <c r="C162" s="177">
        <v>1958.9065023997853</v>
      </c>
      <c r="D162" s="177">
        <v>1496.9991271867907</v>
      </c>
      <c r="E162" s="177">
        <v>573.34550816769979</v>
      </c>
      <c r="F162" s="177">
        <v>1752.9868821500415</v>
      </c>
      <c r="G162" s="177">
        <v>462.08637450700627</v>
      </c>
      <c r="H162" s="177">
        <v>630.0108600599068</v>
      </c>
      <c r="I162" s="177">
        <v>915.31511483429892</v>
      </c>
      <c r="J162" s="177">
        <v>835.86446040934254</v>
      </c>
      <c r="K162" s="177">
        <v>1893.7133328784416</v>
      </c>
      <c r="L162" s="177">
        <v>429.70756842727269</v>
      </c>
      <c r="M162" s="177">
        <v>9725.9479251160374</v>
      </c>
      <c r="N162" s="177">
        <v>1963.1577585897328</v>
      </c>
      <c r="O162" s="177">
        <v>11689.105683705769</v>
      </c>
      <c r="Q162" s="366">
        <v>2064.538300201049</v>
      </c>
      <c r="R162" s="366">
        <v>14759.381042331182</v>
      </c>
      <c r="S162" s="366">
        <v>11279.139923788875</v>
      </c>
      <c r="T162" s="366">
        <v>4319.8717312895342</v>
      </c>
      <c r="U162" s="366">
        <v>13207.879663559488</v>
      </c>
      <c r="V162" s="366">
        <v>3481.589788723039</v>
      </c>
      <c r="W162" s="366">
        <v>4746.8168251213683</v>
      </c>
      <c r="X162" s="366">
        <v>6896.4417327190258</v>
      </c>
      <c r="Y162" s="366">
        <v>6297.8207769541914</v>
      </c>
      <c r="Z162" s="366">
        <v>14268.18310657262</v>
      </c>
      <c r="AA162" s="366">
        <v>3237.6316743152861</v>
      </c>
      <c r="AB162" s="366">
        <v>73280.154641786794</v>
      </c>
      <c r="AC162" s="366">
        <v>14791.412132094343</v>
      </c>
      <c r="AD162" s="366">
        <v>88071.566773881132</v>
      </c>
    </row>
    <row r="163" spans="1:30" ht="15" customHeight="1" x14ac:dyDescent="0.2">
      <c r="A163" s="119" t="s">
        <v>96</v>
      </c>
      <c r="B163" s="177">
        <v>345.89585966265349</v>
      </c>
      <c r="C163" s="177">
        <v>2187.9805211404905</v>
      </c>
      <c r="D163" s="177">
        <v>1702.7692234892954</v>
      </c>
      <c r="E163" s="177">
        <v>613.20789498664192</v>
      </c>
      <c r="F163" s="177">
        <v>2540.0507444466598</v>
      </c>
      <c r="G163" s="177">
        <v>516.30098864940851</v>
      </c>
      <c r="H163" s="177">
        <v>629.52472272080752</v>
      </c>
      <c r="I163" s="177">
        <v>972.92776106340114</v>
      </c>
      <c r="J163" s="177">
        <v>930.32016215564317</v>
      </c>
      <c r="K163" s="177">
        <v>1951.4576649021283</v>
      </c>
      <c r="L163" s="177">
        <v>457.56580372579919</v>
      </c>
      <c r="M163" s="177">
        <v>11145.232123453634</v>
      </c>
      <c r="N163" s="177">
        <v>2497.5308944765206</v>
      </c>
      <c r="O163" s="177">
        <v>13642.76301793015</v>
      </c>
      <c r="Q163" s="366">
        <v>2606.1523546282629</v>
      </c>
      <c r="R163" s="366">
        <v>16485.339236533026</v>
      </c>
      <c r="S163" s="366">
        <v>12829.514714380097</v>
      </c>
      <c r="T163" s="366">
        <v>4620.214884776854</v>
      </c>
      <c r="U163" s="366">
        <v>19138.012334033359</v>
      </c>
      <c r="V163" s="366">
        <v>3890.0697989789687</v>
      </c>
      <c r="W163" s="366">
        <v>4743.1540233399246</v>
      </c>
      <c r="X163" s="366">
        <v>7330.5242157321964</v>
      </c>
      <c r="Y163" s="366">
        <v>7009.4972617616941</v>
      </c>
      <c r="Z163" s="366">
        <v>14703.257776205086</v>
      </c>
      <c r="AA163" s="366">
        <v>3447.5295481720341</v>
      </c>
      <c r="AB163" s="366">
        <v>83973.751434161415</v>
      </c>
      <c r="AC163" s="366">
        <v>18817.646524433345</v>
      </c>
      <c r="AD163" s="366">
        <v>102791.39795859472</v>
      </c>
    </row>
    <row r="164" spans="1:30" ht="15" customHeight="1" x14ac:dyDescent="0.2">
      <c r="A164" s="119" t="s">
        <v>250</v>
      </c>
      <c r="B164" s="177">
        <v>502.28346726895012</v>
      </c>
      <c r="C164" s="177">
        <v>2228.3943908363199</v>
      </c>
      <c r="D164" s="177">
        <v>1705.384116484903</v>
      </c>
      <c r="E164" s="177">
        <v>617.24746435217787</v>
      </c>
      <c r="F164" s="177">
        <v>3967.6842015151688</v>
      </c>
      <c r="G164" s="177">
        <v>581.40645064889998</v>
      </c>
      <c r="H164" s="177">
        <v>621.422499141716</v>
      </c>
      <c r="I164" s="177">
        <v>1111.1921836949314</v>
      </c>
      <c r="J164" s="177">
        <v>1002.8310883173808</v>
      </c>
      <c r="K164" s="177">
        <v>1990.7781802330744</v>
      </c>
      <c r="L164" s="177">
        <v>484.14187067925275</v>
      </c>
      <c r="M164" s="177">
        <v>13107.381796687872</v>
      </c>
      <c r="N164" s="177">
        <v>2964.906916346054</v>
      </c>
      <c r="O164" s="177">
        <v>16072.288713033926</v>
      </c>
      <c r="Q164" s="366">
        <v>3784.4547841379049</v>
      </c>
      <c r="R164" s="366">
        <v>16789.837537756252</v>
      </c>
      <c r="S164" s="366">
        <v>12849.216625655503</v>
      </c>
      <c r="T164" s="366">
        <v>4650.6510201614847</v>
      </c>
      <c r="U164" s="366">
        <v>29894.516616316039</v>
      </c>
      <c r="V164" s="366">
        <v>4380.606902414137</v>
      </c>
      <c r="W164" s="366">
        <v>4682.1078197832594</v>
      </c>
      <c r="X164" s="366">
        <v>8372.2775080494612</v>
      </c>
      <c r="Y164" s="366">
        <v>7555.8308349273066</v>
      </c>
      <c r="Z164" s="366">
        <v>14999.5181989661</v>
      </c>
      <c r="AA164" s="366">
        <v>3647.7669246328301</v>
      </c>
      <c r="AB164" s="366">
        <v>98757.568147144775</v>
      </c>
      <c r="AC164" s="366">
        <v>22339.091161209344</v>
      </c>
      <c r="AD164" s="366">
        <v>121096.65930835412</v>
      </c>
    </row>
    <row r="165" spans="1:30" ht="15" customHeight="1" x14ac:dyDescent="0.2">
      <c r="A165" s="119" t="s">
        <v>261</v>
      </c>
      <c r="B165" s="177">
        <v>447.396877567562</v>
      </c>
      <c r="C165" s="177">
        <v>2116.2036621381039</v>
      </c>
      <c r="D165" s="177">
        <v>1613.8839562247704</v>
      </c>
      <c r="E165" s="177">
        <v>623.38063962135982</v>
      </c>
      <c r="F165" s="177">
        <v>2271.9663482767437</v>
      </c>
      <c r="G165" s="177">
        <v>636.80005227737297</v>
      </c>
      <c r="H165" s="177">
        <v>580.24713342032624</v>
      </c>
      <c r="I165" s="177">
        <v>1109.860035901431</v>
      </c>
      <c r="J165" s="177">
        <v>913.72436277879171</v>
      </c>
      <c r="K165" s="177">
        <v>1975.011025848589</v>
      </c>
      <c r="L165" s="177">
        <v>464.68121492864117</v>
      </c>
      <c r="M165" s="177">
        <v>11139.271352758922</v>
      </c>
      <c r="N165" s="177">
        <v>2366.5270660890446</v>
      </c>
      <c r="O165" s="177">
        <v>13505.798418847966</v>
      </c>
      <c r="Q165" s="366">
        <v>3370.9117740327961</v>
      </c>
      <c r="R165" s="366">
        <v>15944.536492379544</v>
      </c>
      <c r="S165" s="366">
        <v>12159.808668175532</v>
      </c>
      <c r="T165" s="366">
        <v>4696.8614292271359</v>
      </c>
      <c r="U165" s="366">
        <v>17118.130451091125</v>
      </c>
      <c r="V165" s="366">
        <v>4797.9699938838667</v>
      </c>
      <c r="W165" s="366">
        <v>4371.8720267554481</v>
      </c>
      <c r="X165" s="366">
        <v>8362.2404404993322</v>
      </c>
      <c r="Y165" s="366">
        <v>6884.4562113568063</v>
      </c>
      <c r="Z165" s="366">
        <v>14880.720574256195</v>
      </c>
      <c r="AA165" s="366">
        <v>3501.140613879847</v>
      </c>
      <c r="AB165" s="366">
        <v>83928.840007362101</v>
      </c>
      <c r="AC165" s="366">
        <v>17830.598179447908</v>
      </c>
      <c r="AD165" s="366">
        <v>101759.43818681</v>
      </c>
    </row>
    <row r="166" spans="1:30" ht="15" customHeight="1" x14ac:dyDescent="0.2">
      <c r="A166" s="208" t="s">
        <v>278</v>
      </c>
      <c r="B166" s="331" t="s">
        <v>292</v>
      </c>
      <c r="C166" s="331" t="s">
        <v>292</v>
      </c>
      <c r="D166" s="331" t="s">
        <v>292</v>
      </c>
      <c r="E166" s="331" t="s">
        <v>292</v>
      </c>
      <c r="F166" s="331" t="s">
        <v>292</v>
      </c>
      <c r="G166" s="331" t="s">
        <v>292</v>
      </c>
      <c r="H166" s="332" t="s">
        <v>292</v>
      </c>
      <c r="I166" s="332" t="s">
        <v>292</v>
      </c>
      <c r="J166" s="332" t="s">
        <v>292</v>
      </c>
      <c r="K166" s="332" t="s">
        <v>292</v>
      </c>
      <c r="L166" s="332" t="s">
        <v>292</v>
      </c>
      <c r="M166" s="332" t="s">
        <v>292</v>
      </c>
      <c r="N166" s="331" t="s">
        <v>292</v>
      </c>
      <c r="O166" s="331" t="s">
        <v>292</v>
      </c>
      <c r="Q166" s="331"/>
      <c r="R166" s="331"/>
      <c r="S166" s="331"/>
      <c r="T166" s="331"/>
      <c r="U166" s="331"/>
      <c r="V166" s="331"/>
      <c r="W166" s="332"/>
      <c r="X166" s="332"/>
      <c r="Y166" s="332"/>
      <c r="Z166" s="332"/>
      <c r="AA166" s="332"/>
      <c r="AB166" s="332"/>
      <c r="AC166" s="331"/>
      <c r="AD166" s="331"/>
    </row>
    <row r="167" spans="1:30" ht="15" customHeight="1" x14ac:dyDescent="0.2">
      <c r="A167" s="119" t="s">
        <v>279</v>
      </c>
      <c r="B167" s="177">
        <v>281.53323407723241</v>
      </c>
      <c r="C167" s="177">
        <v>1919.8795612958284</v>
      </c>
      <c r="D167" s="177">
        <v>1491.7266485797477</v>
      </c>
      <c r="E167" s="177">
        <v>620.57493405077901</v>
      </c>
      <c r="F167" s="177">
        <v>1867.9788689092793</v>
      </c>
      <c r="G167" s="177">
        <v>511.9460149362958</v>
      </c>
      <c r="H167" s="177">
        <v>552.69820952685973</v>
      </c>
      <c r="I167" s="177">
        <v>937.558552790406</v>
      </c>
      <c r="J167" s="177">
        <v>809.22818368067237</v>
      </c>
      <c r="K167" s="177">
        <v>2074.2002118976143</v>
      </c>
      <c r="L167" s="177">
        <v>428.65912252799393</v>
      </c>
      <c r="M167" s="177">
        <v>10004.256893692962</v>
      </c>
      <c r="N167" s="177">
        <v>1927.0354308366921</v>
      </c>
      <c r="O167" s="177">
        <v>11931.292324529653</v>
      </c>
      <c r="Q167" s="366">
        <v>2121.2121521549075</v>
      </c>
      <c r="R167" s="366">
        <v>14465.33255458342</v>
      </c>
      <c r="S167" s="366">
        <v>11239.41443372411</v>
      </c>
      <c r="T167" s="366">
        <v>4675.7218406055945</v>
      </c>
      <c r="U167" s="366">
        <v>14074.286787796966</v>
      </c>
      <c r="V167" s="366">
        <v>3857.2572495375207</v>
      </c>
      <c r="W167" s="366">
        <v>4164.304659680125</v>
      </c>
      <c r="X167" s="366">
        <v>7064.0349159993148</v>
      </c>
      <c r="Y167" s="366">
        <v>6097.1297499420261</v>
      </c>
      <c r="Z167" s="366">
        <v>15628.061496542576</v>
      </c>
      <c r="AA167" s="366">
        <v>3229.7321586871703</v>
      </c>
      <c r="AB167" s="366">
        <v>75377.07356552963</v>
      </c>
      <c r="AC167" s="366">
        <v>14519.248453639057</v>
      </c>
      <c r="AD167" s="366">
        <v>89896.322019168685</v>
      </c>
    </row>
    <row r="168" spans="1:30" ht="15" customHeight="1" x14ac:dyDescent="0.2">
      <c r="A168" s="119" t="s">
        <v>96</v>
      </c>
      <c r="B168" s="177">
        <v>315.23537262950168</v>
      </c>
      <c r="C168" s="177">
        <v>1848.3790169873964</v>
      </c>
      <c r="D168" s="177">
        <v>1421.609717868932</v>
      </c>
      <c r="E168" s="177">
        <v>613.91145962295298</v>
      </c>
      <c r="F168" s="177">
        <v>1788.9087639212776</v>
      </c>
      <c r="G168" s="177">
        <v>570.25241268630441</v>
      </c>
      <c r="H168" s="177">
        <v>520.08370630333695</v>
      </c>
      <c r="I168" s="177">
        <v>983.64333861882699</v>
      </c>
      <c r="J168" s="177">
        <v>752.38794309525588</v>
      </c>
      <c r="K168" s="177">
        <v>2103.8836263061853</v>
      </c>
      <c r="L168" s="177">
        <v>307.81545454527645</v>
      </c>
      <c r="M168" s="177">
        <v>9804.5010947163137</v>
      </c>
      <c r="N168" s="177">
        <v>1769.2774887846501</v>
      </c>
      <c r="O168" s="177">
        <v>11573.778583500965</v>
      </c>
      <c r="Q168" s="366">
        <v>2375.1409150769805</v>
      </c>
      <c r="R168" s="366">
        <v>13926.611703491539</v>
      </c>
      <c r="S168" s="366">
        <v>10711.118419283468</v>
      </c>
      <c r="T168" s="366">
        <v>4625.5158925291398</v>
      </c>
      <c r="U168" s="366">
        <v>13478.533081764866</v>
      </c>
      <c r="V168" s="366">
        <v>4296.5668033849606</v>
      </c>
      <c r="W168" s="366">
        <v>3918.5706851424925</v>
      </c>
      <c r="X168" s="366">
        <v>7411.2607348235524</v>
      </c>
      <c r="Y168" s="366">
        <v>5668.8669572512053</v>
      </c>
      <c r="Z168" s="366">
        <v>15851.711182403955</v>
      </c>
      <c r="AA168" s="366">
        <v>2319.2355422713854</v>
      </c>
      <c r="AB168" s="366">
        <v>73872.013498140062</v>
      </c>
      <c r="AC168" s="366">
        <v>13330.621239247947</v>
      </c>
      <c r="AD168" s="366">
        <v>87202.634737388027</v>
      </c>
    </row>
    <row r="169" spans="1:30" ht="15" customHeight="1" x14ac:dyDescent="0.2">
      <c r="A169" s="119" t="s">
        <v>250</v>
      </c>
      <c r="B169" s="177">
        <v>487.94929966711913</v>
      </c>
      <c r="C169" s="177">
        <v>2053.314610187982</v>
      </c>
      <c r="D169" s="177">
        <v>1563.2537338490681</v>
      </c>
      <c r="E169" s="177">
        <v>661.03845219982099</v>
      </c>
      <c r="F169" s="177">
        <v>2829.5100363918591</v>
      </c>
      <c r="G169" s="177">
        <v>704.10281879422905</v>
      </c>
      <c r="H169" s="177">
        <v>567.57900270125799</v>
      </c>
      <c r="I169" s="177">
        <v>1099.3915132247901</v>
      </c>
      <c r="J169" s="177">
        <v>847.96675289681286</v>
      </c>
      <c r="K169" s="177">
        <v>1954.5998160258489</v>
      </c>
      <c r="L169" s="177">
        <v>408.93739664677906</v>
      </c>
      <c r="M169" s="177">
        <v>11614.389698736499</v>
      </c>
      <c r="N169" s="177">
        <v>2395.774245931138</v>
      </c>
      <c r="O169" s="177">
        <v>14010.163944667636</v>
      </c>
      <c r="Q169" s="366">
        <v>3676.4539983419095</v>
      </c>
      <c r="R169" s="366">
        <v>15470.698930461351</v>
      </c>
      <c r="S169" s="366">
        <v>11778.335257685805</v>
      </c>
      <c r="T169" s="366">
        <v>4980.5942180995517</v>
      </c>
      <c r="U169" s="366">
        <v>21318.943369194465</v>
      </c>
      <c r="V169" s="366">
        <v>5305.0626882051192</v>
      </c>
      <c r="W169" s="366">
        <v>4276.4239958526287</v>
      </c>
      <c r="X169" s="366">
        <v>8283.3653563921816</v>
      </c>
      <c r="Y169" s="366">
        <v>6389.0054997010366</v>
      </c>
      <c r="Z169" s="366">
        <v>14726.932313846759</v>
      </c>
      <c r="AA169" s="366">
        <v>3081.1388150351572</v>
      </c>
      <c r="AB169" s="366">
        <v>87508.619185130156</v>
      </c>
      <c r="AC169" s="366">
        <v>18050.961055968161</v>
      </c>
      <c r="AD169" s="366">
        <v>105559.58024109832</v>
      </c>
    </row>
    <row r="170" spans="1:30" ht="15" customHeight="1" x14ac:dyDescent="0.2">
      <c r="A170" s="119" t="s">
        <v>261</v>
      </c>
      <c r="B170" s="177">
        <v>470.97484362122316</v>
      </c>
      <c r="C170" s="177">
        <v>2090.1515667573199</v>
      </c>
      <c r="D170" s="177">
        <v>1609.8277026446278</v>
      </c>
      <c r="E170" s="177">
        <v>645.34770984390502</v>
      </c>
      <c r="F170" s="177">
        <v>1905.0660897420594</v>
      </c>
      <c r="G170" s="177">
        <v>746.38605360708527</v>
      </c>
      <c r="H170" s="177">
        <v>536.04398033775806</v>
      </c>
      <c r="I170" s="177">
        <v>1136.2034418599701</v>
      </c>
      <c r="J170" s="177">
        <v>775.3414360312596</v>
      </c>
      <c r="K170" s="177">
        <v>2101.6877371227647</v>
      </c>
      <c r="L170" s="177">
        <v>365.56272590416899</v>
      </c>
      <c r="M170" s="177">
        <v>10772.765584827515</v>
      </c>
      <c r="N170" s="177">
        <v>2281.2706553829694</v>
      </c>
      <c r="O170" s="177">
        <v>13054.036240210484</v>
      </c>
      <c r="Q170" s="366">
        <v>3548.5599592641061</v>
      </c>
      <c r="R170" s="366">
        <v>15748.246979733027</v>
      </c>
      <c r="S170" s="366">
        <v>12129.246825575949</v>
      </c>
      <c r="T170" s="366">
        <v>4862.3723198189027</v>
      </c>
      <c r="U170" s="366">
        <v>14353.720453161548</v>
      </c>
      <c r="V170" s="366">
        <v>5623.6457209025839</v>
      </c>
      <c r="W170" s="366">
        <v>4038.8233698548383</v>
      </c>
      <c r="X170" s="366">
        <v>8560.7248326939443</v>
      </c>
      <c r="Y170" s="366">
        <v>5841.8100497775258</v>
      </c>
      <c r="Z170" s="366">
        <v>15835.166255351471</v>
      </c>
      <c r="AA170" s="366">
        <v>2754.3323583249612</v>
      </c>
      <c r="AB170" s="366">
        <v>81167.402298882924</v>
      </c>
      <c r="AC170" s="366">
        <v>17188.233752982982</v>
      </c>
      <c r="AD170" s="366">
        <v>98355.636051865891</v>
      </c>
    </row>
    <row r="171" spans="1:30" ht="15" customHeight="1" x14ac:dyDescent="0.2">
      <c r="A171" s="208" t="s">
        <v>282</v>
      </c>
      <c r="B171" s="331" t="s">
        <v>292</v>
      </c>
      <c r="C171" s="331" t="s">
        <v>292</v>
      </c>
      <c r="D171" s="331" t="s">
        <v>292</v>
      </c>
      <c r="E171" s="331" t="s">
        <v>292</v>
      </c>
      <c r="F171" s="331" t="s">
        <v>292</v>
      </c>
      <c r="G171" s="331" t="s">
        <v>292</v>
      </c>
      <c r="H171" s="332" t="s">
        <v>292</v>
      </c>
      <c r="I171" s="332" t="s">
        <v>292</v>
      </c>
      <c r="J171" s="332" t="s">
        <v>292</v>
      </c>
      <c r="K171" s="332" t="s">
        <v>292</v>
      </c>
      <c r="L171" s="332" t="s">
        <v>292</v>
      </c>
      <c r="M171" s="332" t="s">
        <v>292</v>
      </c>
      <c r="N171" s="332" t="s">
        <v>292</v>
      </c>
      <c r="O171" s="332" t="s">
        <v>292</v>
      </c>
      <c r="Q171" s="331"/>
      <c r="R171" s="331"/>
      <c r="S171" s="331"/>
      <c r="T171" s="331"/>
      <c r="U171" s="331"/>
      <c r="V171" s="331"/>
      <c r="W171" s="332"/>
      <c r="X171" s="332"/>
      <c r="Y171" s="332"/>
      <c r="Z171" s="332"/>
      <c r="AA171" s="332"/>
      <c r="AB171" s="332"/>
      <c r="AC171" s="332"/>
      <c r="AD171" s="332"/>
    </row>
    <row r="172" spans="1:30" ht="15" customHeight="1" x14ac:dyDescent="0.2">
      <c r="A172" s="119" t="s">
        <v>279</v>
      </c>
      <c r="B172" s="177">
        <v>308.35488783635242</v>
      </c>
      <c r="C172" s="177">
        <v>2006.0086293175318</v>
      </c>
      <c r="D172" s="177">
        <v>1539.1673178617757</v>
      </c>
      <c r="E172" s="177">
        <v>697.90484760880497</v>
      </c>
      <c r="F172" s="177">
        <v>1767.1960125254175</v>
      </c>
      <c r="G172" s="177">
        <v>600.19083417805109</v>
      </c>
      <c r="H172" s="177">
        <v>593.37982272563488</v>
      </c>
      <c r="I172" s="177">
        <v>945.72455944620299</v>
      </c>
      <c r="J172" s="177">
        <v>774.06930809512494</v>
      </c>
      <c r="K172" s="177">
        <v>2209.0889307969896</v>
      </c>
      <c r="L172" s="177">
        <v>386.14903378486133</v>
      </c>
      <c r="M172" s="177">
        <v>10288.066866314972</v>
      </c>
      <c r="N172" s="177">
        <v>2013.6710070169793</v>
      </c>
      <c r="O172" s="177">
        <v>12301.737873331949</v>
      </c>
      <c r="Q172" s="366">
        <v>2323.2999024029973</v>
      </c>
      <c r="R172" s="366">
        <v>15114.272017592944</v>
      </c>
      <c r="S172" s="366">
        <v>11596.856156429551</v>
      </c>
      <c r="T172" s="366">
        <v>5258.3640743085416</v>
      </c>
      <c r="U172" s="366">
        <v>13314.938356372759</v>
      </c>
      <c r="V172" s="366">
        <v>4522.1378401145266</v>
      </c>
      <c r="W172" s="366">
        <v>4470.8202743262964</v>
      </c>
      <c r="X172" s="366">
        <v>7125.5616931474169</v>
      </c>
      <c r="Y172" s="366">
        <v>5832.2252018427189</v>
      </c>
      <c r="Z172" s="366">
        <v>16644.380549089918</v>
      </c>
      <c r="AA172" s="366">
        <v>2909.4398950520381</v>
      </c>
      <c r="AB172" s="366">
        <v>77515.439804250156</v>
      </c>
      <c r="AC172" s="366">
        <v>15172.004202369431</v>
      </c>
      <c r="AD172" s="366">
        <v>92687.444006619582</v>
      </c>
    </row>
    <row r="173" spans="1:30" ht="15" customHeight="1" x14ac:dyDescent="0.2">
      <c r="A173" s="119" t="s">
        <v>96</v>
      </c>
      <c r="B173" s="177">
        <v>369.55296162657351</v>
      </c>
      <c r="C173" s="177">
        <v>2233.9542582687063</v>
      </c>
      <c r="D173" s="177">
        <v>1715.02981062346</v>
      </c>
      <c r="E173" s="177">
        <v>735.94391107425497</v>
      </c>
      <c r="F173" s="177">
        <v>2404.2136056949325</v>
      </c>
      <c r="G173" s="177">
        <v>671.51120726492343</v>
      </c>
      <c r="H173" s="177">
        <v>651.08891873722814</v>
      </c>
      <c r="I173" s="177">
        <v>1064.0557501863</v>
      </c>
      <c r="J173" s="177">
        <v>866.68253261128268</v>
      </c>
      <c r="K173" s="177">
        <v>2206.5461404038974</v>
      </c>
      <c r="L173" s="177">
        <v>411.50640733660435</v>
      </c>
      <c r="M173" s="177">
        <v>11615.055693204704</v>
      </c>
      <c r="N173" s="177">
        <v>2452.6013399114659</v>
      </c>
      <c r="O173" s="177">
        <v>14067.657033116169</v>
      </c>
      <c r="Q173" s="366">
        <v>2784.3967893754184</v>
      </c>
      <c r="R173" s="366">
        <v>16831.728358925568</v>
      </c>
      <c r="S173" s="366">
        <v>12921.89210814246</v>
      </c>
      <c r="T173" s="366">
        <v>5544.9693979889744</v>
      </c>
      <c r="U173" s="366">
        <v>18114.54741210847</v>
      </c>
      <c r="V173" s="366">
        <v>5059.5011911375659</v>
      </c>
      <c r="W173" s="366">
        <v>4905.629458225646</v>
      </c>
      <c r="X173" s="366">
        <v>8017.1280497786775</v>
      </c>
      <c r="Y173" s="366">
        <v>6530.0195419597094</v>
      </c>
      <c r="Z173" s="366">
        <v>16625.221894873164</v>
      </c>
      <c r="AA173" s="366">
        <v>3100.4950260776459</v>
      </c>
      <c r="AB173" s="366">
        <v>87513.637120450847</v>
      </c>
      <c r="AC173" s="366">
        <v>18479.124795562941</v>
      </c>
      <c r="AD173" s="366">
        <v>105992.76191601378</v>
      </c>
    </row>
    <row r="174" spans="1:30" ht="15" customHeight="1" x14ac:dyDescent="0.2">
      <c r="A174" s="119" t="s">
        <v>97</v>
      </c>
      <c r="B174" s="177">
        <v>649.38193731980198</v>
      </c>
      <c r="C174" s="177">
        <v>2315.3441628230244</v>
      </c>
      <c r="D174" s="177">
        <v>1742.7752080641233</v>
      </c>
      <c r="E174" s="177">
        <v>720.59343815602801</v>
      </c>
      <c r="F174" s="177">
        <v>3989.2782786447065</v>
      </c>
      <c r="G174" s="177">
        <v>714.21419312829551</v>
      </c>
      <c r="H174" s="177">
        <v>678.97387166058979</v>
      </c>
      <c r="I174" s="177">
        <v>1215.0120846755299</v>
      </c>
      <c r="J174" s="177">
        <v>1040.7190354421925</v>
      </c>
      <c r="K174" s="177">
        <v>2198.6213775767446</v>
      </c>
      <c r="L174" s="177">
        <v>460.81575956712771</v>
      </c>
      <c r="M174" s="177">
        <v>13982.954138994039</v>
      </c>
      <c r="N174" s="177">
        <v>3098.479617759795</v>
      </c>
      <c r="O174" s="177">
        <v>17081.433756753835</v>
      </c>
      <c r="Q174" s="366">
        <v>4892.7682067360483</v>
      </c>
      <c r="R174" s="366">
        <v>17444.960594790078</v>
      </c>
      <c r="S174" s="366">
        <v>13130.939805159138</v>
      </c>
      <c r="T174" s="366">
        <v>5429.3112597865929</v>
      </c>
      <c r="U174" s="366">
        <v>30057.217190448544</v>
      </c>
      <c r="V174" s="366">
        <v>5381.2468381251429</v>
      </c>
      <c r="W174" s="366">
        <v>5115.7286360267144</v>
      </c>
      <c r="X174" s="366">
        <v>9154.5085519877812</v>
      </c>
      <c r="Y174" s="366">
        <v>7841.2975725391998</v>
      </c>
      <c r="Z174" s="366">
        <v>16565.512769351983</v>
      </c>
      <c r="AA174" s="366">
        <v>3472.0163404585242</v>
      </c>
      <c r="AB174" s="366">
        <v>105354.56796025058</v>
      </c>
      <c r="AC174" s="366">
        <v>23345.494680011176</v>
      </c>
      <c r="AD174" s="366">
        <v>128700.06264026178</v>
      </c>
    </row>
    <row r="175" spans="1:30" ht="15" customHeight="1" x14ac:dyDescent="0.2">
      <c r="A175" s="119" t="s">
        <v>261</v>
      </c>
      <c r="B175" s="177">
        <v>601.08383121727218</v>
      </c>
      <c r="C175" s="177">
        <v>2366.1254345907373</v>
      </c>
      <c r="D175" s="177">
        <v>1806.56036645064</v>
      </c>
      <c r="E175" s="177">
        <v>718.58530816091104</v>
      </c>
      <c r="F175" s="177">
        <v>2268.5495061349466</v>
      </c>
      <c r="G175" s="177">
        <v>944.07867842873202</v>
      </c>
      <c r="H175" s="177">
        <v>642.95891087654718</v>
      </c>
      <c r="I175" s="177">
        <v>1270.9555246919601</v>
      </c>
      <c r="J175" s="177">
        <v>946.47622185139926</v>
      </c>
      <c r="K175" s="177">
        <v>2258.7922802223698</v>
      </c>
      <c r="L175" s="177">
        <v>394.44048731140543</v>
      </c>
      <c r="M175" s="177">
        <v>12412.04618348628</v>
      </c>
      <c r="N175" s="177">
        <v>2544.9058414499673</v>
      </c>
      <c r="O175" s="177">
        <v>14956.952024936245</v>
      </c>
      <c r="Q175" s="366">
        <v>4528.8661263065378</v>
      </c>
      <c r="R175" s="366">
        <v>17827.572086923912</v>
      </c>
      <c r="S175" s="366">
        <v>13611.529081022349</v>
      </c>
      <c r="T175" s="366">
        <v>5414.1810043383848</v>
      </c>
      <c r="U175" s="366">
        <v>17092.386253973757</v>
      </c>
      <c r="V175" s="366">
        <v>7113.1608026212816</v>
      </c>
      <c r="W175" s="366">
        <v>4844.3739139993449</v>
      </c>
      <c r="X175" s="366">
        <v>9576.0144007915733</v>
      </c>
      <c r="Y175" s="366">
        <v>7131.2250935393677</v>
      </c>
      <c r="Z175" s="366">
        <v>17018.870435335444</v>
      </c>
      <c r="AA175" s="366">
        <v>2971.9118516477843</v>
      </c>
      <c r="AB175" s="366">
        <v>93518.561969477378</v>
      </c>
      <c r="AC175" s="366">
        <v>19174.59306240478</v>
      </c>
      <c r="AD175" s="366">
        <v>112693.15503188214</v>
      </c>
    </row>
    <row r="176" spans="1:30" ht="15" customHeight="1" x14ac:dyDescent="0.2">
      <c r="A176" s="208" t="s">
        <v>293</v>
      </c>
      <c r="B176" s="331" t="s">
        <v>292</v>
      </c>
      <c r="C176" s="331" t="s">
        <v>292</v>
      </c>
      <c r="D176" s="331" t="s">
        <v>292</v>
      </c>
      <c r="E176" s="331" t="s">
        <v>292</v>
      </c>
      <c r="F176" s="331" t="s">
        <v>292</v>
      </c>
      <c r="G176" s="331" t="s">
        <v>292</v>
      </c>
      <c r="H176" s="332" t="s">
        <v>292</v>
      </c>
      <c r="I176" s="332" t="s">
        <v>292</v>
      </c>
      <c r="J176" s="332" t="s">
        <v>292</v>
      </c>
      <c r="K176" s="332" t="s">
        <v>292</v>
      </c>
      <c r="L176" s="332" t="s">
        <v>292</v>
      </c>
      <c r="M176" s="332" t="s">
        <v>292</v>
      </c>
      <c r="N176" s="332" t="s">
        <v>292</v>
      </c>
      <c r="O176" s="332" t="s">
        <v>292</v>
      </c>
      <c r="Q176" s="331"/>
      <c r="R176" s="331"/>
      <c r="S176" s="331"/>
      <c r="T176" s="331"/>
      <c r="U176" s="331"/>
      <c r="V176" s="331"/>
      <c r="W176" s="332"/>
      <c r="X176" s="332"/>
      <c r="Y176" s="332"/>
      <c r="Z176" s="332"/>
      <c r="AA176" s="332"/>
      <c r="AB176" s="332"/>
      <c r="AC176" s="332"/>
      <c r="AD176" s="332"/>
    </row>
    <row r="177" spans="1:38" ht="15" customHeight="1" x14ac:dyDescent="0.2">
      <c r="A177" s="119" t="s">
        <v>279</v>
      </c>
      <c r="B177" s="177">
        <v>360.70509459422891</v>
      </c>
      <c r="C177" s="177">
        <v>2417.4444715393624</v>
      </c>
      <c r="D177" s="177">
        <v>1910.2712993951839</v>
      </c>
      <c r="E177" s="177">
        <v>766.44292558161703</v>
      </c>
      <c r="F177" s="177">
        <v>2285.4811240851218</v>
      </c>
      <c r="G177" s="177">
        <v>642.44850626311438</v>
      </c>
      <c r="H177" s="177">
        <v>662.92167463771182</v>
      </c>
      <c r="I177" s="177">
        <v>980.25838530552596</v>
      </c>
      <c r="J177" s="177">
        <v>939.13897999520327</v>
      </c>
      <c r="K177" s="177">
        <v>2334.7463496735536</v>
      </c>
      <c r="L177" s="177">
        <v>396.14575139255612</v>
      </c>
      <c r="M177" s="177">
        <v>11785.733263067994</v>
      </c>
      <c r="N177" s="177">
        <v>2325.5969130348581</v>
      </c>
      <c r="O177" s="177">
        <v>14111.330176102854</v>
      </c>
      <c r="Q177" s="366">
        <v>2717.7325352202179</v>
      </c>
      <c r="R177" s="366">
        <v>18214.235370813327</v>
      </c>
      <c r="S177" s="366">
        <v>14392.939105293013</v>
      </c>
      <c r="T177" s="366">
        <v>5774.7642227946935</v>
      </c>
      <c r="U177" s="366">
        <v>17219.957529419353</v>
      </c>
      <c r="V177" s="366">
        <v>4840.5282704394358</v>
      </c>
      <c r="W177" s="366">
        <v>4994.7833575578397</v>
      </c>
      <c r="X177" s="366">
        <v>7385.7568040844853</v>
      </c>
      <c r="Y177" s="366">
        <v>7075.9426447738597</v>
      </c>
      <c r="Z177" s="366">
        <v>17591.146371615392</v>
      </c>
      <c r="AA177" s="366">
        <v>2984.7601638672145</v>
      </c>
      <c r="AB177" s="366">
        <v>88799.60727058581</v>
      </c>
      <c r="AC177" s="366">
        <v>17522.209941261139</v>
      </c>
      <c r="AD177" s="366">
        <v>106321.81721184697</v>
      </c>
    </row>
    <row r="178" spans="1:38" ht="15" customHeight="1" x14ac:dyDescent="0.2">
      <c r="A178" s="119" t="s">
        <v>96</v>
      </c>
      <c r="B178" s="177">
        <v>378.65964907609117</v>
      </c>
      <c r="C178" s="177">
        <v>2642.1232047320286</v>
      </c>
      <c r="D178" s="177">
        <v>2066.9250656797067</v>
      </c>
      <c r="E178" s="177">
        <v>804.457886875432</v>
      </c>
      <c r="F178" s="177">
        <v>3544.3578767190838</v>
      </c>
      <c r="G178" s="177">
        <v>731.98771400805219</v>
      </c>
      <c r="H178" s="177">
        <v>708.94874526314175</v>
      </c>
      <c r="I178" s="177">
        <v>1129.2205616777201</v>
      </c>
      <c r="J178" s="177">
        <v>1071.3324110700437</v>
      </c>
      <c r="K178" s="177">
        <v>2515.4147099990987</v>
      </c>
      <c r="L178" s="177">
        <v>479.21503373419608</v>
      </c>
      <c r="M178" s="177">
        <v>14005.717793154889</v>
      </c>
      <c r="N178" s="177">
        <v>2832.7948809030845</v>
      </c>
      <c r="O178" s="177">
        <v>16838.512674057973</v>
      </c>
      <c r="Q178" s="366">
        <v>2853.0111259638093</v>
      </c>
      <c r="R178" s="366">
        <v>19907.077286053471</v>
      </c>
      <c r="S178" s="366">
        <v>15573.246907363751</v>
      </c>
      <c r="T178" s="366">
        <v>6061.1879486629423</v>
      </c>
      <c r="U178" s="366">
        <v>26704.964422139939</v>
      </c>
      <c r="V178" s="366">
        <v>5515.1614311936692</v>
      </c>
      <c r="W178" s="366">
        <v>5341.5743211851413</v>
      </c>
      <c r="X178" s="366">
        <v>8508.1123219607816</v>
      </c>
      <c r="Y178" s="366">
        <v>8071.9540512072444</v>
      </c>
      <c r="Z178" s="366">
        <v>18952.39213248821</v>
      </c>
      <c r="AA178" s="366">
        <v>3610.6456716703005</v>
      </c>
      <c r="AB178" s="366">
        <v>105526.08071252551</v>
      </c>
      <c r="AC178" s="366">
        <v>21343.69303016429</v>
      </c>
      <c r="AD178" s="366">
        <v>126869.77374268979</v>
      </c>
    </row>
    <row r="179" spans="1:38" ht="15" customHeight="1" x14ac:dyDescent="0.2">
      <c r="A179" s="119" t="s">
        <v>250</v>
      </c>
      <c r="B179" s="177">
        <v>555.56986535727026</v>
      </c>
      <c r="C179" s="177">
        <v>2638.8673978905058</v>
      </c>
      <c r="D179" s="177">
        <v>1955.6145916812693</v>
      </c>
      <c r="E179" s="177">
        <v>785.04589731440399</v>
      </c>
      <c r="F179" s="177">
        <v>5029.4153291541888</v>
      </c>
      <c r="G179" s="177">
        <v>865.36988693774003</v>
      </c>
      <c r="H179" s="177">
        <v>752.78887784273468</v>
      </c>
      <c r="I179" s="177">
        <v>1362.8543176849598</v>
      </c>
      <c r="J179" s="177">
        <v>1243.3459063252101</v>
      </c>
      <c r="K179" s="177">
        <v>2552.8073746885007</v>
      </c>
      <c r="L179" s="177">
        <v>549.57414663435759</v>
      </c>
      <c r="M179" s="177">
        <v>16335.638999829875</v>
      </c>
      <c r="N179" s="177">
        <v>3380.0139512655114</v>
      </c>
      <c r="O179" s="177">
        <v>19715.652951095384</v>
      </c>
      <c r="Q179" s="366">
        <v>4185.9411505343533</v>
      </c>
      <c r="R179" s="366">
        <v>19882.546409406015</v>
      </c>
      <c r="S179" s="366">
        <v>14734.578141022525</v>
      </c>
      <c r="T179" s="366">
        <v>5914.9283133153767</v>
      </c>
      <c r="U179" s="366">
        <v>37894.129797512236</v>
      </c>
      <c r="V179" s="366">
        <v>6520.129413132403</v>
      </c>
      <c r="W179" s="366">
        <v>5671.8878001060848</v>
      </c>
      <c r="X179" s="366">
        <v>10268.42585659733</v>
      </c>
      <c r="Y179" s="366">
        <v>9367.9897312072953</v>
      </c>
      <c r="Z179" s="366">
        <v>19234.127164590511</v>
      </c>
      <c r="AA179" s="366">
        <v>4140.7664078165672</v>
      </c>
      <c r="AB179" s="366">
        <v>123080.87204421819</v>
      </c>
      <c r="AC179" s="366">
        <v>25466.715115809999</v>
      </c>
      <c r="AD179" s="366">
        <v>148547.58716002817</v>
      </c>
    </row>
    <row r="180" spans="1:38" ht="15" customHeight="1" x14ac:dyDescent="0.2">
      <c r="A180" s="119" t="s">
        <v>261</v>
      </c>
      <c r="B180" s="177">
        <v>798.5503933590652</v>
      </c>
      <c r="C180" s="177">
        <v>2682.8830555827371</v>
      </c>
      <c r="D180" s="177">
        <v>2054.535960030466</v>
      </c>
      <c r="E180" s="177">
        <v>800.51315861920693</v>
      </c>
      <c r="F180" s="177">
        <v>2763.3735735644918</v>
      </c>
      <c r="G180" s="177">
        <v>1176.7878332050859</v>
      </c>
      <c r="H180" s="177">
        <v>700.51143991474066</v>
      </c>
      <c r="I180" s="177">
        <v>1574.54828697691</v>
      </c>
      <c r="J180" s="177">
        <v>1172.4326106489264</v>
      </c>
      <c r="K180" s="177">
        <v>2748.0835390819916</v>
      </c>
      <c r="L180" s="177">
        <v>492.49520119887796</v>
      </c>
      <c r="M180" s="177">
        <v>14910.179092152031</v>
      </c>
      <c r="N180" s="177">
        <v>2417.4329847157678</v>
      </c>
      <c r="O180" s="177">
        <v>17327.612076867797</v>
      </c>
      <c r="P180" s="109"/>
      <c r="Q180" s="366">
        <v>6016.6779387638771</v>
      </c>
      <c r="R180" s="366">
        <v>20214.182382288134</v>
      </c>
      <c r="S180" s="366">
        <v>15479.901190849547</v>
      </c>
      <c r="T180" s="366">
        <v>6031.4663936164152</v>
      </c>
      <c r="U180" s="366">
        <v>20820.638190021666</v>
      </c>
      <c r="V180" s="366">
        <v>8866.5079292837199</v>
      </c>
      <c r="W180" s="366">
        <v>5278.0034440376139</v>
      </c>
      <c r="X180" s="366">
        <v>11863.434068227529</v>
      </c>
      <c r="Y180" s="366">
        <v>8833.6935049343356</v>
      </c>
      <c r="Z180" s="366">
        <v>20705.435425213265</v>
      </c>
      <c r="AA180" s="366">
        <v>3710.7050934329463</v>
      </c>
      <c r="AB180" s="366">
        <v>112340.74436981948</v>
      </c>
      <c r="AC180" s="366">
        <v>18214.148823340955</v>
      </c>
      <c r="AD180" s="366">
        <v>130554.89319316043</v>
      </c>
    </row>
    <row r="181" spans="1:38" ht="15" customHeight="1" x14ac:dyDescent="0.2">
      <c r="A181" s="220" t="s">
        <v>318</v>
      </c>
      <c r="B181" s="331" t="s">
        <v>292</v>
      </c>
      <c r="C181" s="331" t="s">
        <v>292</v>
      </c>
      <c r="D181" s="331" t="s">
        <v>292</v>
      </c>
      <c r="E181" s="331" t="s">
        <v>292</v>
      </c>
      <c r="F181" s="331" t="s">
        <v>292</v>
      </c>
      <c r="G181" s="331" t="s">
        <v>292</v>
      </c>
      <c r="H181" s="331" t="s">
        <v>292</v>
      </c>
      <c r="I181" s="331" t="s">
        <v>292</v>
      </c>
      <c r="J181" s="331" t="s">
        <v>292</v>
      </c>
      <c r="K181" s="331" t="s">
        <v>292</v>
      </c>
      <c r="L181" s="331" t="s">
        <v>292</v>
      </c>
      <c r="M181" s="331" t="s">
        <v>292</v>
      </c>
      <c r="N181" s="331" t="s">
        <v>292</v>
      </c>
      <c r="O181" s="331" t="s">
        <v>292</v>
      </c>
      <c r="P181" s="440"/>
      <c r="Q181" s="331"/>
      <c r="R181" s="331"/>
      <c r="S181" s="331"/>
      <c r="T181" s="331"/>
      <c r="U181" s="331"/>
      <c r="V181" s="331"/>
      <c r="W181" s="331"/>
      <c r="X181" s="331"/>
      <c r="Y181" s="331"/>
      <c r="Z181" s="331"/>
      <c r="AA181" s="331"/>
      <c r="AB181" s="331"/>
      <c r="AC181" s="331"/>
      <c r="AD181" s="331"/>
      <c r="AE181" s="440"/>
      <c r="AF181" s="440"/>
      <c r="AG181" s="440"/>
      <c r="AH181" s="440"/>
      <c r="AI181" s="440"/>
      <c r="AJ181" s="440"/>
      <c r="AK181" s="440"/>
      <c r="AL181" s="440"/>
    </row>
    <row r="182" spans="1:38" ht="15" customHeight="1" x14ac:dyDescent="0.2">
      <c r="A182" s="119" t="s">
        <v>279</v>
      </c>
      <c r="B182" s="444">
        <v>459.86318830874944</v>
      </c>
      <c r="C182" s="444">
        <v>2814.6155011829851</v>
      </c>
      <c r="D182" s="444">
        <v>2025.6009486050596</v>
      </c>
      <c r="E182" s="444">
        <v>888.63728507684255</v>
      </c>
      <c r="F182" s="444">
        <v>2873.3812079769968</v>
      </c>
      <c r="G182" s="444">
        <v>736.81208989215986</v>
      </c>
      <c r="H182" s="445">
        <v>854.55361914450896</v>
      </c>
      <c r="I182" s="445">
        <v>1086.5963714078168</v>
      </c>
      <c r="J182" s="445">
        <v>1134.6475141006215</v>
      </c>
      <c r="K182" s="445">
        <v>2697.435660390604</v>
      </c>
      <c r="L182" s="445">
        <v>443.6321561040113</v>
      </c>
      <c r="M182" s="445">
        <v>13990.174593585296</v>
      </c>
      <c r="N182" s="445">
        <v>2171.5729648066417</v>
      </c>
      <c r="O182" s="445">
        <v>16161.747558391937</v>
      </c>
      <c r="P182" s="96"/>
      <c r="Q182" s="451">
        <v>3464.8391923122726</v>
      </c>
      <c r="R182" s="451">
        <v>21206.720493663201</v>
      </c>
      <c r="S182" s="451">
        <v>15261.890347264822</v>
      </c>
      <c r="T182" s="451">
        <v>6695.4376244114701</v>
      </c>
      <c r="U182" s="451">
        <v>21649.490711502684</v>
      </c>
      <c r="V182" s="451">
        <v>5551.5106912924784</v>
      </c>
      <c r="W182" s="451">
        <v>6438.6342434443031</v>
      </c>
      <c r="X182" s="451">
        <v>8186.9603603721962</v>
      </c>
      <c r="Y182" s="451">
        <v>8549.0016949911333</v>
      </c>
      <c r="Z182" s="451">
        <v>20323.828983213007</v>
      </c>
      <c r="AA182" s="451">
        <v>3342.5464801656735</v>
      </c>
      <c r="AB182" s="451">
        <v>105408.97047536842</v>
      </c>
      <c r="AC182" s="451">
        <v>16361.716503335643</v>
      </c>
      <c r="AD182" s="451">
        <v>121770.68697870405</v>
      </c>
    </row>
    <row r="183" spans="1:38" ht="14.25" customHeight="1" x14ac:dyDescent="0.2">
      <c r="A183" s="119" t="s">
        <v>96</v>
      </c>
      <c r="B183" s="340">
        <v>478.23529140705955</v>
      </c>
      <c r="C183" s="340">
        <v>2848.1693115835033</v>
      </c>
      <c r="D183" s="340">
        <v>2164.8986717666703</v>
      </c>
      <c r="E183" s="340">
        <v>884.91989381650308</v>
      </c>
      <c r="F183" s="340">
        <v>3910.9010932658284</v>
      </c>
      <c r="G183" s="340">
        <v>797.08436190349425</v>
      </c>
      <c r="H183" s="340">
        <v>892.74237080187106</v>
      </c>
      <c r="I183" s="340">
        <v>1225.312280361934</v>
      </c>
      <c r="J183" s="340">
        <v>1232.2756618106996</v>
      </c>
      <c r="K183" s="340">
        <v>2965.0380123105597</v>
      </c>
      <c r="L183" s="340">
        <v>538.85049411796717</v>
      </c>
      <c r="M183" s="340">
        <v>15773.528771379421</v>
      </c>
      <c r="N183" s="340">
        <v>3066.7556249462514</v>
      </c>
      <c r="O183" s="340">
        <v>18840.284396325667</v>
      </c>
      <c r="P183" s="109"/>
      <c r="Q183" s="368">
        <v>3603.2638031064903</v>
      </c>
      <c r="R183" s="368">
        <v>21459.531678125906</v>
      </c>
      <c r="S183" s="368">
        <v>16311.429042425978</v>
      </c>
      <c r="T183" s="368">
        <v>6667.4289399604431</v>
      </c>
      <c r="U183" s="368">
        <v>29466.684287211385</v>
      </c>
      <c r="V183" s="368">
        <v>6005.632124761878</v>
      </c>
      <c r="W183" s="368">
        <v>6726.3673928066983</v>
      </c>
      <c r="X183" s="368">
        <v>9232.1153763869916</v>
      </c>
      <c r="Y183" s="368">
        <v>9284.5809739127162</v>
      </c>
      <c r="Z183" s="368">
        <v>22340.078903753914</v>
      </c>
      <c r="AA183" s="368">
        <v>4059.9690479318238</v>
      </c>
      <c r="AB183" s="368">
        <v>118845.65252795826</v>
      </c>
      <c r="AC183" s="368">
        <v>23106.470256157532</v>
      </c>
      <c r="AD183" s="368">
        <v>141952.12278411575</v>
      </c>
      <c r="AE183" s="109"/>
      <c r="AF183" s="109"/>
      <c r="AG183" s="109"/>
      <c r="AH183" s="109"/>
      <c r="AI183" s="109"/>
      <c r="AJ183" s="109"/>
      <c r="AK183" s="109"/>
      <c r="AL183" s="109"/>
    </row>
    <row r="184" spans="1:38" ht="14.25" customHeight="1" x14ac:dyDescent="0.2">
      <c r="A184" s="119" t="s">
        <v>250</v>
      </c>
      <c r="B184" s="340">
        <v>772.71879832493642</v>
      </c>
      <c r="C184" s="340">
        <v>2621.390810009696</v>
      </c>
      <c r="D184" s="340">
        <v>1982.4996302273851</v>
      </c>
      <c r="E184" s="340">
        <v>890.07900039235994</v>
      </c>
      <c r="F184" s="340">
        <v>5480.9502159708518</v>
      </c>
      <c r="G184" s="340">
        <v>947.67270215250858</v>
      </c>
      <c r="H184" s="340">
        <v>862.32252341256515</v>
      </c>
      <c r="I184" s="340">
        <v>1577.5222892706506</v>
      </c>
      <c r="J184" s="340">
        <v>1394.7542291513525</v>
      </c>
      <c r="K184" s="340">
        <v>2933.1912996076767</v>
      </c>
      <c r="L184" s="340">
        <v>608.93159194945213</v>
      </c>
      <c r="M184" s="340">
        <v>18089.533460242052</v>
      </c>
      <c r="N184" s="340">
        <v>4032.8973108589003</v>
      </c>
      <c r="O184" s="340">
        <v>22122.430771100953</v>
      </c>
      <c r="P184" s="109"/>
      <c r="Q184" s="368">
        <v>5822.049785979234</v>
      </c>
      <c r="R184" s="368">
        <v>19750.869058018056</v>
      </c>
      <c r="S184" s="368">
        <v>14937.143463948234</v>
      </c>
      <c r="T184" s="368">
        <v>6706.3002284562363</v>
      </c>
      <c r="U184" s="368">
        <v>41296.219402232382</v>
      </c>
      <c r="V184" s="368">
        <v>7140.2399743680762</v>
      </c>
      <c r="W184" s="368">
        <v>6497.1690526519724</v>
      </c>
      <c r="X184" s="368">
        <v>11885.841688509718</v>
      </c>
      <c r="Y184" s="368">
        <v>10508.775739540866</v>
      </c>
      <c r="Z184" s="368">
        <v>22100.12984689404</v>
      </c>
      <c r="AA184" s="368">
        <v>4587.9950795431469</v>
      </c>
      <c r="AB184" s="368">
        <v>136295.58985619375</v>
      </c>
      <c r="AC184" s="368">
        <v>30385.864788666386</v>
      </c>
      <c r="AD184" s="368">
        <v>166681.45464486015</v>
      </c>
      <c r="AE184" s="109"/>
      <c r="AF184" s="109"/>
      <c r="AG184" s="109"/>
      <c r="AH184" s="109"/>
      <c r="AI184" s="109"/>
      <c r="AJ184" s="109"/>
      <c r="AK184" s="109"/>
      <c r="AL184" s="109"/>
    </row>
    <row r="185" spans="1:38" ht="14.25" customHeight="1" x14ac:dyDescent="0.2">
      <c r="A185" s="119" t="s">
        <v>261</v>
      </c>
      <c r="B185" s="340">
        <v>581.15219524677559</v>
      </c>
      <c r="C185" s="340">
        <v>2509.9405965987007</v>
      </c>
      <c r="D185" s="340">
        <v>1926.9552358778315</v>
      </c>
      <c r="E185" s="340">
        <v>896.80141068899604</v>
      </c>
      <c r="F185" s="340">
        <v>3029.2321862373055</v>
      </c>
      <c r="G185" s="340">
        <v>1341.3597355722386</v>
      </c>
      <c r="H185" s="340">
        <v>835.23950018811797</v>
      </c>
      <c r="I185" s="340">
        <v>1582.1774687460411</v>
      </c>
      <c r="J185" s="340">
        <v>1302.0657883055389</v>
      </c>
      <c r="K185" s="340">
        <v>2924.7835971625409</v>
      </c>
      <c r="L185" s="340">
        <v>581.38339563305999</v>
      </c>
      <c r="M185" s="340">
        <v>15584.135874379317</v>
      </c>
      <c r="N185" s="340">
        <v>3146.7973439771708</v>
      </c>
      <c r="O185" s="340">
        <v>18730.933218356484</v>
      </c>
      <c r="P185" s="109"/>
      <c r="Q185" s="368">
        <v>4378.6912150868311</v>
      </c>
      <c r="R185" s="368">
        <v>18911.147425072912</v>
      </c>
      <c r="S185" s="368">
        <v>14518.644224721522</v>
      </c>
      <c r="T185" s="368">
        <v>6756.950228836241</v>
      </c>
      <c r="U185" s="368">
        <v>22823.74990720498</v>
      </c>
      <c r="V185" s="368">
        <v>10106.474927669033</v>
      </c>
      <c r="W185" s="368">
        <v>6293.1120141673755</v>
      </c>
      <c r="X185" s="368">
        <v>11920.916138267046</v>
      </c>
      <c r="Y185" s="368">
        <v>9810.4146819880843</v>
      </c>
      <c r="Z185" s="368">
        <v>22036.782012821164</v>
      </c>
      <c r="AA185" s="368">
        <v>4380.4331943972911</v>
      </c>
      <c r="AB185" s="368">
        <v>117418.67174551098</v>
      </c>
      <c r="AC185" s="368">
        <v>23709.544588195997</v>
      </c>
      <c r="AD185" s="368">
        <v>141128.21633370692</v>
      </c>
      <c r="AE185" s="109"/>
      <c r="AF185" s="109"/>
      <c r="AG185" s="109"/>
      <c r="AH185" s="109"/>
      <c r="AI185" s="109"/>
      <c r="AJ185" s="109"/>
      <c r="AK185" s="109"/>
      <c r="AL185" s="109"/>
    </row>
    <row r="186" spans="1:38" ht="15" customHeight="1" x14ac:dyDescent="0.2">
      <c r="A186" s="220"/>
      <c r="B186" s="99"/>
      <c r="C186" s="99"/>
      <c r="D186" s="99"/>
      <c r="E186" s="99"/>
      <c r="F186" s="99"/>
      <c r="G186" s="99"/>
      <c r="H186" s="162"/>
      <c r="I186" s="96"/>
      <c r="J186" s="96"/>
      <c r="K186" s="96"/>
      <c r="L186" s="96"/>
      <c r="M186" s="96"/>
      <c r="N186" s="96"/>
      <c r="O186" s="96"/>
      <c r="P186" s="96"/>
      <c r="Q186" s="96"/>
      <c r="R186" s="96"/>
      <c r="S186" s="96"/>
    </row>
    <row r="187" spans="1:38" ht="15" customHeight="1" x14ac:dyDescent="0.2">
      <c r="A187" s="220"/>
      <c r="B187" s="99"/>
      <c r="C187" s="99"/>
      <c r="D187" s="99"/>
      <c r="E187" s="99"/>
      <c r="F187" s="99"/>
      <c r="G187" s="99"/>
      <c r="H187" s="162"/>
      <c r="I187" s="96"/>
      <c r="J187" s="96"/>
      <c r="K187" s="96"/>
      <c r="L187" s="96"/>
      <c r="M187" s="96"/>
      <c r="N187" s="96"/>
      <c r="O187" s="96"/>
      <c r="P187" s="96"/>
      <c r="Q187" s="96"/>
      <c r="R187" s="96"/>
      <c r="S187" s="96"/>
    </row>
    <row r="188" spans="1:38" s="96" customFormat="1" ht="15" customHeight="1" x14ac:dyDescent="0.25">
      <c r="A188" s="162" t="s">
        <v>322</v>
      </c>
      <c r="B188" s="163"/>
      <c r="C188" s="163"/>
      <c r="D188" s="163"/>
      <c r="E188" s="163"/>
      <c r="F188" s="163"/>
      <c r="G188" s="163"/>
      <c r="H188" s="163"/>
      <c r="I188" s="439"/>
      <c r="S188" s="164"/>
    </row>
    <row r="189" spans="1:38" s="96" customFormat="1" ht="15" customHeight="1" x14ac:dyDescent="0.25">
      <c r="A189" s="162" t="s">
        <v>329</v>
      </c>
      <c r="B189" s="163"/>
      <c r="C189" s="163"/>
      <c r="D189" s="163"/>
      <c r="E189" s="163"/>
      <c r="F189" s="163"/>
      <c r="G189" s="163"/>
      <c r="H189" s="163"/>
      <c r="I189" s="439"/>
      <c r="S189" s="164"/>
    </row>
    <row r="190" spans="1:38" s="471" customFormat="1" ht="15" customHeight="1" x14ac:dyDescent="0.2">
      <c r="A190" s="96"/>
      <c r="B190" s="450"/>
      <c r="C190" s="450"/>
      <c r="D190" s="450"/>
      <c r="E190" s="450"/>
      <c r="F190" s="450"/>
      <c r="G190" s="446"/>
      <c r="H190" s="446"/>
      <c r="I190" s="470"/>
    </row>
    <row r="191" spans="1:38" s="96" customFormat="1" ht="15.75" customHeight="1" x14ac:dyDescent="0.25">
      <c r="A191" s="163" t="s">
        <v>321</v>
      </c>
      <c r="B191" s="162"/>
      <c r="C191" s="162"/>
      <c r="D191" s="162"/>
      <c r="E191" s="162"/>
      <c r="F191" s="162"/>
      <c r="G191" s="162"/>
      <c r="H191" s="162"/>
      <c r="I191" s="439"/>
    </row>
    <row r="192" spans="1:38" s="96" customFormat="1" ht="15" customHeight="1" x14ac:dyDescent="0.25">
      <c r="A192" s="34" t="s">
        <v>330</v>
      </c>
    </row>
    <row r="193" s="471" customFormat="1" x14ac:dyDescent="0.2"/>
    <row r="194" s="471" customFormat="1" x14ac:dyDescent="0.2"/>
  </sheetData>
  <pageMargins left="0.31496062992125984" right="0.31496062992125984" top="0.55118110236220474" bottom="0.94488188976377963" header="0.31496062992125984" footer="0.31496062992125984"/>
  <pageSetup paperSize="9" scale="80" fitToHeight="0" orientation="landscape" r:id="rId1"/>
  <headerFooter alignWithMargins="0">
    <oddHeader>&amp;R&amp;8Državni zavod za statistiku
&amp;"Arial,Kurziv"Croatian Bureau of Statistics</oddHeader>
    <oddFooter xml:space="preserve">&amp;L&amp;8Informacije/ Information
Telefon/ Phone: (+385 1) 48 06 138, 48 06 154
Elektronička pošta/ E-mail: stat.info@dzs.hr&amp;C&amp;8&amp;P&amp;R&amp;8Objavljeno/ Published: 20.4.2015.
Ažurirano/ Updated: 27.2.2024.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527"/>
  <sheetViews>
    <sheetView zoomScaleNormal="100" workbookViewId="0">
      <pane xSplit="1" ySplit="11" topLeftCell="B12" activePane="bottomRight" state="frozen"/>
      <selection activeCell="A180" sqref="A180"/>
      <selection pane="topRight" activeCell="A180" sqref="A180"/>
      <selection pane="bottomLeft" activeCell="A180" sqref="A180"/>
      <selection pane="bottomRight"/>
    </sheetView>
  </sheetViews>
  <sheetFormatPr defaultColWidth="9.109375" defaultRowHeight="10.199999999999999" x14ac:dyDescent="0.2"/>
  <cols>
    <col min="1" max="1" width="26.44140625" style="5" customWidth="1"/>
    <col min="2" max="2" width="11.88671875" style="5" customWidth="1"/>
    <col min="3" max="3" width="12.44140625" style="5" customWidth="1"/>
    <col min="4" max="4" width="12.5546875" style="5" customWidth="1"/>
    <col min="5" max="5" width="13.44140625" style="5" customWidth="1"/>
    <col min="6" max="6" width="13.5546875" style="5" customWidth="1"/>
    <col min="7" max="7" width="13.44140625" style="5" customWidth="1"/>
    <col min="8" max="8" width="12.109375" style="5" customWidth="1"/>
    <col min="9" max="9" width="11.88671875" style="5" customWidth="1"/>
    <col min="10" max="11" width="13.44140625" style="5" customWidth="1"/>
    <col min="12" max="12" width="11" style="5" customWidth="1"/>
    <col min="13" max="13" width="14.44140625" style="5" customWidth="1"/>
    <col min="14" max="14" width="9.109375" style="5"/>
    <col min="15" max="15" width="11.88671875" style="5" customWidth="1"/>
    <col min="16" max="16" width="12.44140625" style="5" customWidth="1"/>
    <col min="17" max="17" width="12.5546875" style="5" customWidth="1"/>
    <col min="18" max="18" width="13.44140625" style="5" customWidth="1"/>
    <col min="19" max="19" width="13.5546875" style="5" customWidth="1"/>
    <col min="20" max="20" width="13.44140625" style="5" customWidth="1"/>
    <col min="21" max="21" width="12.109375" style="5" customWidth="1"/>
    <col min="22" max="22" width="11.88671875" style="5" customWidth="1"/>
    <col min="23" max="24" width="13.44140625" style="5" customWidth="1"/>
    <col min="25" max="25" width="11" style="5" customWidth="1"/>
    <col min="26" max="26" width="14.44140625" style="5" customWidth="1"/>
    <col min="27" max="16384" width="9.109375" style="5"/>
  </cols>
  <sheetData>
    <row r="1" spans="1:26" s="243" customFormat="1" ht="15" customHeight="1" x14ac:dyDescent="0.25">
      <c r="A1" s="245" t="s">
        <v>154</v>
      </c>
      <c r="B1" s="244"/>
      <c r="C1" s="244"/>
      <c r="D1" s="244"/>
      <c r="E1" s="244"/>
      <c r="F1" s="244"/>
      <c r="H1" s="244"/>
      <c r="I1" s="244"/>
    </row>
    <row r="2" spans="1:26" s="241" customFormat="1" ht="15" customHeight="1" x14ac:dyDescent="0.25">
      <c r="A2" s="358" t="s">
        <v>341</v>
      </c>
      <c r="B2" s="242"/>
      <c r="C2" s="242"/>
      <c r="D2" s="242"/>
      <c r="E2" s="242"/>
      <c r="F2" s="242"/>
      <c r="G2" s="242"/>
      <c r="H2" s="242"/>
      <c r="I2" s="242"/>
    </row>
    <row r="3" spans="1:26" s="239" customFormat="1" ht="15" customHeight="1" x14ac:dyDescent="0.3">
      <c r="A3" s="359" t="s">
        <v>342</v>
      </c>
      <c r="B3" s="240"/>
      <c r="C3" s="240"/>
      <c r="D3" s="240"/>
      <c r="E3" s="240"/>
      <c r="F3" s="240"/>
      <c r="G3" s="240"/>
      <c r="H3" s="240"/>
      <c r="I3" s="240"/>
    </row>
    <row r="4" spans="1:26" s="233" customFormat="1" ht="15" customHeight="1" x14ac:dyDescent="0.25">
      <c r="A4" s="238" t="s">
        <v>90</v>
      </c>
      <c r="B4" s="236"/>
      <c r="C4" s="236"/>
      <c r="D4" s="236"/>
      <c r="E4" s="236"/>
      <c r="F4" s="236"/>
      <c r="G4" s="236"/>
      <c r="H4" s="236"/>
      <c r="I4" s="236"/>
    </row>
    <row r="5" spans="1:26" s="233" customFormat="1" ht="15" customHeight="1" x14ac:dyDescent="0.25">
      <c r="A5" s="237" t="s">
        <v>94</v>
      </c>
      <c r="B5" s="236"/>
      <c r="C5" s="236"/>
      <c r="D5" s="236"/>
      <c r="E5" s="236"/>
      <c r="F5" s="236"/>
      <c r="G5" s="236"/>
      <c r="H5" s="236"/>
      <c r="I5" s="236"/>
      <c r="J5" s="236"/>
      <c r="K5" s="236"/>
      <c r="L5" s="236"/>
      <c r="M5" s="252"/>
    </row>
    <row r="6" spans="1:26" s="18" customFormat="1" ht="15" customHeight="1" x14ac:dyDescent="0.2">
      <c r="A6" s="251"/>
      <c r="B6" s="250"/>
      <c r="C6" s="250"/>
      <c r="D6" s="250"/>
      <c r="E6" s="250"/>
      <c r="F6" s="250"/>
      <c r="G6" s="250"/>
      <c r="H6" s="250"/>
      <c r="I6" s="250"/>
      <c r="J6" s="250"/>
      <c r="K6" s="250"/>
      <c r="L6" s="250"/>
      <c r="M6" s="15" t="s">
        <v>300</v>
      </c>
      <c r="O6" s="250"/>
      <c r="P6" s="250"/>
      <c r="Q6" s="250"/>
      <c r="R6" s="250"/>
      <c r="S6" s="250"/>
      <c r="T6" s="250"/>
      <c r="U6" s="250"/>
      <c r="V6" s="250"/>
      <c r="W6" s="250"/>
      <c r="X6" s="250"/>
      <c r="Y6" s="250"/>
      <c r="Z6" s="37" t="s">
        <v>1</v>
      </c>
    </row>
    <row r="7" spans="1:26" s="231" customFormat="1" ht="15" customHeight="1" x14ac:dyDescent="0.2">
      <c r="M7" s="35" t="s">
        <v>301</v>
      </c>
      <c r="Z7" s="249" t="s">
        <v>73</v>
      </c>
    </row>
    <row r="8" spans="1:26" s="20" customFormat="1" ht="23.4" x14ac:dyDescent="0.25">
      <c r="A8" s="230" t="s">
        <v>234</v>
      </c>
      <c r="B8" s="227" t="s">
        <v>6</v>
      </c>
      <c r="C8" s="227" t="s">
        <v>170</v>
      </c>
      <c r="D8" s="229" t="s">
        <v>235</v>
      </c>
      <c r="E8" s="227" t="s">
        <v>2</v>
      </c>
      <c r="F8" s="227" t="s">
        <v>175</v>
      </c>
      <c r="G8" s="227" t="s">
        <v>7</v>
      </c>
      <c r="H8" s="227" t="s">
        <v>8</v>
      </c>
      <c r="I8" s="227" t="s">
        <v>9</v>
      </c>
      <c r="J8" s="227" t="s">
        <v>172</v>
      </c>
      <c r="K8" s="227" t="s">
        <v>173</v>
      </c>
      <c r="L8" s="227" t="s">
        <v>174</v>
      </c>
      <c r="M8" s="158"/>
      <c r="O8" s="421" t="s">
        <v>6</v>
      </c>
      <c r="P8" s="421" t="s">
        <v>170</v>
      </c>
      <c r="Q8" s="422" t="s">
        <v>308</v>
      </c>
      <c r="R8" s="421" t="s">
        <v>2</v>
      </c>
      <c r="S8" s="421" t="s">
        <v>175</v>
      </c>
      <c r="T8" s="421" t="s">
        <v>7</v>
      </c>
      <c r="U8" s="421" t="s">
        <v>8</v>
      </c>
      <c r="V8" s="421" t="s">
        <v>9</v>
      </c>
      <c r="W8" s="421" t="s">
        <v>172</v>
      </c>
      <c r="X8" s="421" t="s">
        <v>173</v>
      </c>
      <c r="Y8" s="421" t="s">
        <v>174</v>
      </c>
      <c r="Z8" s="398"/>
    </row>
    <row r="9" spans="1:26" s="20" customFormat="1" ht="79.8" x14ac:dyDescent="0.25">
      <c r="A9" s="225"/>
      <c r="B9" s="103" t="s">
        <v>11</v>
      </c>
      <c r="C9" s="103" t="s">
        <v>178</v>
      </c>
      <c r="D9" s="103" t="s">
        <v>21</v>
      </c>
      <c r="E9" s="103" t="s">
        <v>12</v>
      </c>
      <c r="F9" s="103" t="s">
        <v>13</v>
      </c>
      <c r="G9" s="103" t="s">
        <v>14</v>
      </c>
      <c r="H9" s="103" t="s">
        <v>15</v>
      </c>
      <c r="I9" s="103" t="s">
        <v>16</v>
      </c>
      <c r="J9" s="103" t="s">
        <v>17</v>
      </c>
      <c r="K9" s="103" t="s">
        <v>18</v>
      </c>
      <c r="L9" s="103" t="s">
        <v>19</v>
      </c>
      <c r="M9" s="159" t="s">
        <v>180</v>
      </c>
      <c r="O9" s="419" t="s">
        <v>11</v>
      </c>
      <c r="P9" s="419" t="s">
        <v>178</v>
      </c>
      <c r="Q9" s="419" t="s">
        <v>21</v>
      </c>
      <c r="R9" s="419" t="s">
        <v>12</v>
      </c>
      <c r="S9" s="419" t="s">
        <v>13</v>
      </c>
      <c r="T9" s="419" t="s">
        <v>14</v>
      </c>
      <c r="U9" s="419" t="s">
        <v>15</v>
      </c>
      <c r="V9" s="419" t="s">
        <v>16</v>
      </c>
      <c r="W9" s="419" t="s">
        <v>17</v>
      </c>
      <c r="X9" s="419" t="s">
        <v>18</v>
      </c>
      <c r="Y9" s="419" t="s">
        <v>19</v>
      </c>
      <c r="Z9" s="404" t="s">
        <v>180</v>
      </c>
    </row>
    <row r="10" spans="1:26" s="20" customFormat="1" ht="79.8" x14ac:dyDescent="0.25">
      <c r="A10" s="225"/>
      <c r="B10" s="226" t="s">
        <v>74</v>
      </c>
      <c r="C10" s="226" t="s">
        <v>75</v>
      </c>
      <c r="D10" s="226" t="s">
        <v>76</v>
      </c>
      <c r="E10" s="226" t="s">
        <v>77</v>
      </c>
      <c r="F10" s="226" t="s">
        <v>184</v>
      </c>
      <c r="G10" s="226" t="s">
        <v>78</v>
      </c>
      <c r="H10" s="226" t="s">
        <v>79</v>
      </c>
      <c r="I10" s="226" t="s">
        <v>80</v>
      </c>
      <c r="J10" s="226" t="s">
        <v>81</v>
      </c>
      <c r="K10" s="226" t="s">
        <v>82</v>
      </c>
      <c r="L10" s="226" t="s">
        <v>83</v>
      </c>
      <c r="M10" s="226" t="s">
        <v>84</v>
      </c>
      <c r="O10" s="424" t="s">
        <v>74</v>
      </c>
      <c r="P10" s="424" t="s">
        <v>75</v>
      </c>
      <c r="Q10" s="424" t="s">
        <v>76</v>
      </c>
      <c r="R10" s="424" t="s">
        <v>77</v>
      </c>
      <c r="S10" s="424" t="s">
        <v>184</v>
      </c>
      <c r="T10" s="424" t="s">
        <v>78</v>
      </c>
      <c r="U10" s="424" t="s">
        <v>79</v>
      </c>
      <c r="V10" s="424" t="s">
        <v>80</v>
      </c>
      <c r="W10" s="424" t="s">
        <v>81</v>
      </c>
      <c r="X10" s="424" t="s">
        <v>82</v>
      </c>
      <c r="Y10" s="424" t="s">
        <v>83</v>
      </c>
      <c r="Z10" s="424" t="s">
        <v>84</v>
      </c>
    </row>
    <row r="11" spans="1:26" s="20" customFormat="1" ht="15" customHeight="1" x14ac:dyDescent="0.25">
      <c r="A11" s="225"/>
      <c r="B11" s="248">
        <v>1</v>
      </c>
      <c r="C11" s="248">
        <v>2</v>
      </c>
      <c r="D11" s="248" t="s">
        <v>20</v>
      </c>
      <c r="E11" s="248">
        <v>3</v>
      </c>
      <c r="F11" s="103">
        <v>4</v>
      </c>
      <c r="G11" s="248">
        <v>5</v>
      </c>
      <c r="H11" s="248">
        <v>6</v>
      </c>
      <c r="I11" s="248">
        <v>7</v>
      </c>
      <c r="J11" s="248">
        <v>8</v>
      </c>
      <c r="K11" s="248">
        <v>9</v>
      </c>
      <c r="L11" s="248">
        <v>10</v>
      </c>
      <c r="M11" s="247" t="s">
        <v>179</v>
      </c>
      <c r="O11" s="428">
        <v>1</v>
      </c>
      <c r="P11" s="428">
        <v>2</v>
      </c>
      <c r="Q11" s="428" t="s">
        <v>20</v>
      </c>
      <c r="R11" s="428">
        <v>3</v>
      </c>
      <c r="S11" s="419">
        <v>4</v>
      </c>
      <c r="T11" s="428">
        <v>5</v>
      </c>
      <c r="U11" s="428">
        <v>6</v>
      </c>
      <c r="V11" s="428">
        <v>7</v>
      </c>
      <c r="W11" s="428">
        <v>8</v>
      </c>
      <c r="X11" s="428">
        <v>9</v>
      </c>
      <c r="Y11" s="428">
        <v>10</v>
      </c>
      <c r="Z11" s="429" t="s">
        <v>179</v>
      </c>
    </row>
    <row r="12" spans="1:26" s="20" customFormat="1" ht="15" customHeight="1" x14ac:dyDescent="0.25">
      <c r="A12" s="120" t="s">
        <v>272</v>
      </c>
      <c r="B12" s="177">
        <v>910.71409826809577</v>
      </c>
      <c r="C12" s="177">
        <v>3462.2589508979313</v>
      </c>
      <c r="D12" s="177">
        <v>2868.2446145561798</v>
      </c>
      <c r="E12" s="177">
        <v>915.70032448717643</v>
      </c>
      <c r="F12" s="177">
        <v>3246.005365112404</v>
      </c>
      <c r="G12" s="177">
        <v>578.52238613996599</v>
      </c>
      <c r="H12" s="177">
        <v>536.85091346216029</v>
      </c>
      <c r="I12" s="177">
        <v>1349.55827955687</v>
      </c>
      <c r="J12" s="177">
        <v>581.17120639075983</v>
      </c>
      <c r="K12" s="177">
        <v>1905.9224592771302</v>
      </c>
      <c r="L12" s="177">
        <v>281.52957824271823</v>
      </c>
      <c r="M12" s="177">
        <v>13768.233561835214</v>
      </c>
      <c r="O12" s="366">
        <v>6861.7753734009675</v>
      </c>
      <c r="P12" s="366">
        <v>26086.390065540465</v>
      </c>
      <c r="Q12" s="366">
        <v>21610.789048373539</v>
      </c>
      <c r="R12" s="366">
        <v>6899.3440948486314</v>
      </c>
      <c r="S12" s="366">
        <v>24457.027423439409</v>
      </c>
      <c r="T12" s="366">
        <v>4358.876918371574</v>
      </c>
      <c r="U12" s="366">
        <v>4044.9032074806469</v>
      </c>
      <c r="V12" s="366">
        <v>10168.246857321237</v>
      </c>
      <c r="W12" s="366">
        <v>4378.83445455118</v>
      </c>
      <c r="X12" s="366">
        <v>14360.172769423538</v>
      </c>
      <c r="Y12" s="366">
        <v>2121.1846072697608</v>
      </c>
      <c r="Z12" s="366">
        <v>103736.75577164743</v>
      </c>
    </row>
    <row r="13" spans="1:26" s="20" customFormat="1" ht="15" customHeight="1" x14ac:dyDescent="0.25">
      <c r="A13" s="120" t="s">
        <v>271</v>
      </c>
      <c r="B13" s="177">
        <v>983.60350024626041</v>
      </c>
      <c r="C13" s="177">
        <v>3748.708129170107</v>
      </c>
      <c r="D13" s="177">
        <v>3028.3007554932246</v>
      </c>
      <c r="E13" s="177">
        <v>1123.3732951575275</v>
      </c>
      <c r="F13" s="177">
        <v>3577.8119523011187</v>
      </c>
      <c r="G13" s="177">
        <v>636.63032279873153</v>
      </c>
      <c r="H13" s="177">
        <v>693.01902825744787</v>
      </c>
      <c r="I13" s="177">
        <v>1432.970548480595</v>
      </c>
      <c r="J13" s="177">
        <v>675.40142414417619</v>
      </c>
      <c r="K13" s="177">
        <v>2312.4904676062374</v>
      </c>
      <c r="L13" s="177">
        <v>314.02939317054552</v>
      </c>
      <c r="M13" s="177">
        <v>15498.038061332749</v>
      </c>
      <c r="O13" s="366">
        <v>7410.9605726054497</v>
      </c>
      <c r="P13" s="366">
        <v>28244.641399232172</v>
      </c>
      <c r="Q13" s="366">
        <v>22816.732042263702</v>
      </c>
      <c r="R13" s="366">
        <v>8464.0560923643916</v>
      </c>
      <c r="S13" s="366">
        <v>26957.02415461278</v>
      </c>
      <c r="T13" s="366">
        <v>4796.6911671270427</v>
      </c>
      <c r="U13" s="366">
        <v>5221.5518684057415</v>
      </c>
      <c r="V13" s="366">
        <v>10796.716597527044</v>
      </c>
      <c r="W13" s="366">
        <v>5088.8120302142961</v>
      </c>
      <c r="X13" s="366">
        <v>17423.459428179198</v>
      </c>
      <c r="Y13" s="366">
        <v>2366.0544628434754</v>
      </c>
      <c r="Z13" s="366">
        <v>116769.96777311161</v>
      </c>
    </row>
    <row r="14" spans="1:26" s="20" customFormat="1" ht="15" customHeight="1" x14ac:dyDescent="0.25">
      <c r="A14" s="120" t="s">
        <v>270</v>
      </c>
      <c r="B14" s="177">
        <v>1081.9775987803887</v>
      </c>
      <c r="C14" s="177">
        <v>4117.5976435340053</v>
      </c>
      <c r="D14" s="177">
        <v>3394.5401997609147</v>
      </c>
      <c r="E14" s="177">
        <v>1203.3372020367858</v>
      </c>
      <c r="F14" s="177">
        <v>3691.3334527571469</v>
      </c>
      <c r="G14" s="177">
        <v>698.99597058038137</v>
      </c>
      <c r="H14" s="177">
        <v>672.82075299878113</v>
      </c>
      <c r="I14" s="177">
        <v>1534.9649484676079</v>
      </c>
      <c r="J14" s="177">
        <v>822.7748287529655</v>
      </c>
      <c r="K14" s="177">
        <v>2680.7231533289564</v>
      </c>
      <c r="L14" s="177">
        <v>377.6398901856885</v>
      </c>
      <c r="M14" s="177">
        <v>16882.165441422705</v>
      </c>
      <c r="O14" s="366">
        <v>8152.1602180108393</v>
      </c>
      <c r="P14" s="366">
        <v>31024.039445206963</v>
      </c>
      <c r="Q14" s="366">
        <v>25576.163135098614</v>
      </c>
      <c r="R14" s="366">
        <v>9066.544148746163</v>
      </c>
      <c r="S14" s="366">
        <v>27812.351899798727</v>
      </c>
      <c r="T14" s="366">
        <v>5266.5851403378838</v>
      </c>
      <c r="U14" s="366">
        <v>5069.3679634693171</v>
      </c>
      <c r="V14" s="366">
        <v>11565.193404229192</v>
      </c>
      <c r="W14" s="366">
        <v>6199.1969472392193</v>
      </c>
      <c r="X14" s="366">
        <v>20197.908598757022</v>
      </c>
      <c r="Y14" s="366">
        <v>2845.3277526040702</v>
      </c>
      <c r="Z14" s="366">
        <v>127198.67551839938</v>
      </c>
    </row>
    <row r="15" spans="1:26" s="20" customFormat="1" ht="15" customHeight="1" x14ac:dyDescent="0.25">
      <c r="A15" s="120" t="s">
        <v>269</v>
      </c>
      <c r="B15" s="177">
        <v>1105.9368012963348</v>
      </c>
      <c r="C15" s="177">
        <v>4405.2195207834347</v>
      </c>
      <c r="D15" s="177">
        <v>3636.9698239041613</v>
      </c>
      <c r="E15" s="177">
        <v>1096.1089834059965</v>
      </c>
      <c r="F15" s="177">
        <v>3558.2633859389862</v>
      </c>
      <c r="G15" s="177">
        <v>709.87724900393994</v>
      </c>
      <c r="H15" s="177">
        <v>799.49637883105788</v>
      </c>
      <c r="I15" s="177">
        <v>1624.9951702228927</v>
      </c>
      <c r="J15" s="177">
        <v>877.36296202442668</v>
      </c>
      <c r="K15" s="177">
        <v>3374.5249200950229</v>
      </c>
      <c r="L15" s="177">
        <v>360.61728516687532</v>
      </c>
      <c r="M15" s="177">
        <v>17912.402656768969</v>
      </c>
      <c r="O15" s="366">
        <v>8332.6808293672348</v>
      </c>
      <c r="P15" s="366">
        <v>33191.126479342791</v>
      </c>
      <c r="Q15" s="366">
        <v>27402.749138205905</v>
      </c>
      <c r="R15" s="366">
        <v>8258.6331354724807</v>
      </c>
      <c r="S15" s="366">
        <v>26809.735481357293</v>
      </c>
      <c r="T15" s="366">
        <v>5348.5701326201861</v>
      </c>
      <c r="U15" s="366">
        <v>6023.805466302606</v>
      </c>
      <c r="V15" s="366">
        <v>12243.526110044386</v>
      </c>
      <c r="W15" s="366">
        <v>6610.4912373730431</v>
      </c>
      <c r="X15" s="366">
        <v>25425.358010455951</v>
      </c>
      <c r="Y15" s="366">
        <v>2717.0709350898223</v>
      </c>
      <c r="Z15" s="366">
        <v>134960.99781742581</v>
      </c>
    </row>
    <row r="16" spans="1:26" s="20" customFormat="1" ht="15" customHeight="1" x14ac:dyDescent="0.25">
      <c r="A16" s="120" t="s">
        <v>22</v>
      </c>
      <c r="B16" s="177">
        <v>1219.0992762024141</v>
      </c>
      <c r="C16" s="177">
        <v>4625.4477540595353</v>
      </c>
      <c r="D16" s="177">
        <v>3794.7288155337969</v>
      </c>
      <c r="E16" s="177">
        <v>972.02635652493859</v>
      </c>
      <c r="F16" s="177">
        <v>3693.998735314346</v>
      </c>
      <c r="G16" s="177">
        <v>808.94188411302332</v>
      </c>
      <c r="H16" s="177">
        <v>874.15018763398223</v>
      </c>
      <c r="I16" s="177">
        <v>1808.3871337377072</v>
      </c>
      <c r="J16" s="177">
        <v>828.52812840400406</v>
      </c>
      <c r="K16" s="177">
        <v>3664.2697715294257</v>
      </c>
      <c r="L16" s="177">
        <v>483.99718729240533</v>
      </c>
      <c r="M16" s="177">
        <v>18978.846414811778</v>
      </c>
      <c r="O16" s="366">
        <v>9185.3034965470888</v>
      </c>
      <c r="P16" s="366">
        <v>34850.436102961568</v>
      </c>
      <c r="Q16" s="366">
        <v>28591.384260639396</v>
      </c>
      <c r="R16" s="366">
        <v>7323.7325832371498</v>
      </c>
      <c r="S16" s="366">
        <v>27832.433471225941</v>
      </c>
      <c r="T16" s="366">
        <v>6094.9726258495748</v>
      </c>
      <c r="U16" s="366">
        <v>6586.2845887282392</v>
      </c>
      <c r="V16" s="366">
        <v>13625.292859146755</v>
      </c>
      <c r="W16" s="366">
        <v>6242.5451834599689</v>
      </c>
      <c r="X16" s="366">
        <v>27608.440593588461</v>
      </c>
      <c r="Y16" s="366">
        <v>3646.6768076546282</v>
      </c>
      <c r="Z16" s="366">
        <v>142996.11831239934</v>
      </c>
    </row>
    <row r="17" spans="1:26" s="20" customFormat="1" ht="15" customHeight="1" x14ac:dyDescent="0.25">
      <c r="A17" s="116" t="s">
        <v>23</v>
      </c>
      <c r="B17" s="177">
        <v>1211.9617625260205</v>
      </c>
      <c r="C17" s="177">
        <v>4846.5942792246515</v>
      </c>
      <c r="D17" s="177">
        <v>4053.3631023909911</v>
      </c>
      <c r="E17" s="177">
        <v>1036.6295017577988</v>
      </c>
      <c r="F17" s="177">
        <v>4396.1408593009637</v>
      </c>
      <c r="G17" s="177">
        <v>1021.2449573882384</v>
      </c>
      <c r="H17" s="177">
        <v>886.56422853683455</v>
      </c>
      <c r="I17" s="177">
        <v>1818.141382855636</v>
      </c>
      <c r="J17" s="177">
        <v>980.20207232817472</v>
      </c>
      <c r="K17" s="177">
        <v>3814.7060499954896</v>
      </c>
      <c r="L17" s="177">
        <v>521.68420145218829</v>
      </c>
      <c r="M17" s="177">
        <v>20533.869295365992</v>
      </c>
      <c r="O17" s="366">
        <v>9131.5258997523015</v>
      </c>
      <c r="P17" s="366">
        <v>36516.66459681814</v>
      </c>
      <c r="Q17" s="366">
        <v>30540.064294964923</v>
      </c>
      <c r="R17" s="366">
        <v>7810.4849809941361</v>
      </c>
      <c r="S17" s="366">
        <v>33122.723304403116</v>
      </c>
      <c r="T17" s="366">
        <v>7694.5701314416829</v>
      </c>
      <c r="U17" s="366">
        <v>6679.8181799107806</v>
      </c>
      <c r="V17" s="366">
        <v>13698.786249125791</v>
      </c>
      <c r="W17" s="366">
        <v>7385.3325139566332</v>
      </c>
      <c r="X17" s="366">
        <v>28741.902733691019</v>
      </c>
      <c r="Y17" s="366">
        <v>3930.629615841513</v>
      </c>
      <c r="Z17" s="366">
        <v>154712.43820593506</v>
      </c>
    </row>
    <row r="18" spans="1:26" s="20" customFormat="1" ht="15" customHeight="1" x14ac:dyDescent="0.25">
      <c r="A18" s="116" t="s">
        <v>24</v>
      </c>
      <c r="B18" s="177">
        <v>1336.3542740881853</v>
      </c>
      <c r="C18" s="177">
        <v>5156.0446882377737</v>
      </c>
      <c r="D18" s="177">
        <v>4297.7149914796719</v>
      </c>
      <c r="E18" s="177">
        <v>1165.0315930193067</v>
      </c>
      <c r="F18" s="177">
        <v>5069.133848975639</v>
      </c>
      <c r="G18" s="177">
        <v>1181.6307970474015</v>
      </c>
      <c r="H18" s="177">
        <v>1062.5362076160932</v>
      </c>
      <c r="I18" s="177">
        <v>2067.6693040408513</v>
      </c>
      <c r="J18" s="177">
        <v>1114.200370546793</v>
      </c>
      <c r="K18" s="177">
        <v>3792.5385556324395</v>
      </c>
      <c r="L18" s="177">
        <v>580.59270805614472</v>
      </c>
      <c r="M18" s="177">
        <v>22525.732347260629</v>
      </c>
      <c r="O18" s="366">
        <v>10068.761278117432</v>
      </c>
      <c r="P18" s="366">
        <v>38848.218703527506</v>
      </c>
      <c r="Q18" s="366">
        <v>32381.133603303591</v>
      </c>
      <c r="R18" s="366">
        <v>8777.9305376039665</v>
      </c>
      <c r="S18" s="366">
        <v>38193.388985106954</v>
      </c>
      <c r="T18" s="366">
        <v>8902.9972403536467</v>
      </c>
      <c r="U18" s="366">
        <v>8005.6790562834549</v>
      </c>
      <c r="V18" s="366">
        <v>15578.854371295794</v>
      </c>
      <c r="W18" s="366">
        <v>8394.942691884813</v>
      </c>
      <c r="X18" s="366">
        <v>28574.881747412615</v>
      </c>
      <c r="Y18" s="366">
        <v>4374.4757588490229</v>
      </c>
      <c r="Z18" s="366">
        <v>169720.13037043522</v>
      </c>
    </row>
    <row r="19" spans="1:26" s="20" customFormat="1" ht="15" customHeight="1" x14ac:dyDescent="0.25">
      <c r="A19" s="116" t="s">
        <v>25</v>
      </c>
      <c r="B19" s="177">
        <v>1270.489828806725</v>
      </c>
      <c r="C19" s="177">
        <v>5384.9917758874462</v>
      </c>
      <c r="D19" s="177">
        <v>4489.5148744934841</v>
      </c>
      <c r="E19" s="177">
        <v>1592.161760871674</v>
      </c>
      <c r="F19" s="177">
        <v>5843.449821412918</v>
      </c>
      <c r="G19" s="177">
        <v>1307.6731822380912</v>
      </c>
      <c r="H19" s="177">
        <v>1250.0288520851584</v>
      </c>
      <c r="I19" s="177">
        <v>2116.7513900695699</v>
      </c>
      <c r="J19" s="177">
        <v>1331.745116761876</v>
      </c>
      <c r="K19" s="177">
        <v>4040.0046083445209</v>
      </c>
      <c r="L19" s="177">
        <v>715.87783926297243</v>
      </c>
      <c r="M19" s="177">
        <v>24853.174175740951</v>
      </c>
      <c r="O19" s="366">
        <v>9572.5056151442695</v>
      </c>
      <c r="P19" s="366">
        <v>40573.220535423963</v>
      </c>
      <c r="Q19" s="366">
        <v>33826.249821871155</v>
      </c>
      <c r="R19" s="366">
        <v>11996.142787287628</v>
      </c>
      <c r="S19" s="366">
        <v>44027.472679435632</v>
      </c>
      <c r="T19" s="366">
        <v>9852.6635915728984</v>
      </c>
      <c r="U19" s="366">
        <v>9418.342386035627</v>
      </c>
      <c r="V19" s="366">
        <v>15948.663348479175</v>
      </c>
      <c r="W19" s="366">
        <v>10034.033582242355</v>
      </c>
      <c r="X19" s="366">
        <v>30439.414721571793</v>
      </c>
      <c r="Y19" s="366">
        <v>5393.7815799268665</v>
      </c>
      <c r="Z19" s="366">
        <v>187256.2408271202</v>
      </c>
    </row>
    <row r="20" spans="1:26" s="20" customFormat="1" ht="15" customHeight="1" x14ac:dyDescent="0.25">
      <c r="A20" s="116" t="s">
        <v>26</v>
      </c>
      <c r="B20" s="177">
        <v>1398.6694371664994</v>
      </c>
      <c r="C20" s="177">
        <v>5823.6041281443486</v>
      </c>
      <c r="D20" s="177">
        <v>4781.9671230409349</v>
      </c>
      <c r="E20" s="177">
        <v>1809.9778313349041</v>
      </c>
      <c r="F20" s="177">
        <v>6150.0212372896922</v>
      </c>
      <c r="G20" s="177">
        <v>1462.4759052255881</v>
      </c>
      <c r="H20" s="177">
        <v>1415.661121915884</v>
      </c>
      <c r="I20" s="177">
        <v>2295.2891917281663</v>
      </c>
      <c r="J20" s="177">
        <v>1586.1415016449516</v>
      </c>
      <c r="K20" s="177">
        <v>4480.2165835968135</v>
      </c>
      <c r="L20" s="177">
        <v>726.11056314723066</v>
      </c>
      <c r="M20" s="177">
        <v>27148.167501194075</v>
      </c>
      <c r="O20" s="366">
        <v>10538.274874330989</v>
      </c>
      <c r="P20" s="366">
        <v>43877.945303503599</v>
      </c>
      <c r="Q20" s="366">
        <v>36029.731288551928</v>
      </c>
      <c r="R20" s="366">
        <v>13637.277970192836</v>
      </c>
      <c r="S20" s="366">
        <v>46337.335012359188</v>
      </c>
      <c r="T20" s="366">
        <v>11019.024707922194</v>
      </c>
      <c r="U20" s="366">
        <v>10666.298723075228</v>
      </c>
      <c r="V20" s="366">
        <v>17293.856415075868</v>
      </c>
      <c r="W20" s="366">
        <v>11950.783144143888</v>
      </c>
      <c r="X20" s="366">
        <v>33756.19184911019</v>
      </c>
      <c r="Y20" s="366">
        <v>5470.8800380328094</v>
      </c>
      <c r="Z20" s="366">
        <v>204547.86803774678</v>
      </c>
    </row>
    <row r="21" spans="1:26" s="20" customFormat="1" ht="15" customHeight="1" x14ac:dyDescent="0.25">
      <c r="A21" s="116" t="s">
        <v>27</v>
      </c>
      <c r="B21" s="177">
        <v>1421.1928908559275</v>
      </c>
      <c r="C21" s="177">
        <v>6381.1209831372798</v>
      </c>
      <c r="D21" s="177">
        <v>5170.7449115058225</v>
      </c>
      <c r="E21" s="177">
        <v>2160.7144371306631</v>
      </c>
      <c r="F21" s="177">
        <v>6682.1676041574592</v>
      </c>
      <c r="G21" s="177">
        <v>1474.9503748484995</v>
      </c>
      <c r="H21" s="177">
        <v>1624.5028167230996</v>
      </c>
      <c r="I21" s="177">
        <v>2461.8839690872755</v>
      </c>
      <c r="J21" s="177">
        <v>1755.344465556615</v>
      </c>
      <c r="K21" s="177">
        <v>4755.6687128556832</v>
      </c>
      <c r="L21" s="177">
        <v>805.98585393635358</v>
      </c>
      <c r="M21" s="177">
        <v>29523.532108288855</v>
      </c>
      <c r="O21" s="366">
        <v>10707.977836153987</v>
      </c>
      <c r="P21" s="366">
        <v>48078.556047447841</v>
      </c>
      <c r="Q21" s="366">
        <v>38958.977535740625</v>
      </c>
      <c r="R21" s="366">
        <v>16279.902926560982</v>
      </c>
      <c r="S21" s="366">
        <v>50346.791813524382</v>
      </c>
      <c r="T21" s="366">
        <v>11113.01359929602</v>
      </c>
      <c r="U21" s="366">
        <v>12239.816472600194</v>
      </c>
      <c r="V21" s="366">
        <v>18549.064765088078</v>
      </c>
      <c r="W21" s="366">
        <v>13225.642875736316</v>
      </c>
      <c r="X21" s="366">
        <v>35831.585917011151</v>
      </c>
      <c r="Y21" s="366">
        <v>6072.7004164834561</v>
      </c>
      <c r="Z21" s="366">
        <v>222445.05266990239</v>
      </c>
    </row>
    <row r="22" spans="1:26" s="20" customFormat="1" ht="15" customHeight="1" x14ac:dyDescent="0.25">
      <c r="A22" s="116" t="s">
        <v>28</v>
      </c>
      <c r="B22" s="177">
        <v>1521.4906744522666</v>
      </c>
      <c r="C22" s="177">
        <v>6692.7832158726824</v>
      </c>
      <c r="D22" s="177">
        <v>5364.3181404283787</v>
      </c>
      <c r="E22" s="177">
        <v>2336.0332810895102</v>
      </c>
      <c r="F22" s="177">
        <v>7181.9639795221283</v>
      </c>
      <c r="G22" s="177">
        <v>1577.3884113159143</v>
      </c>
      <c r="H22" s="177">
        <v>1878.7623512009286</v>
      </c>
      <c r="I22" s="177">
        <v>2779.8502414463255</v>
      </c>
      <c r="J22" s="177">
        <v>2075.1184730072987</v>
      </c>
      <c r="K22" s="177">
        <v>5013.8213082138745</v>
      </c>
      <c r="L22" s="177">
        <v>881.0999572774457</v>
      </c>
      <c r="M22" s="177">
        <v>31938.311893398375</v>
      </c>
      <c r="O22" s="366">
        <v>11463.671486660603</v>
      </c>
      <c r="P22" s="366">
        <v>50426.775139992729</v>
      </c>
      <c r="Q22" s="366">
        <v>40417.455029057623</v>
      </c>
      <c r="R22" s="366">
        <v>17600.842756368915</v>
      </c>
      <c r="S22" s="366">
        <v>54112.507603709477</v>
      </c>
      <c r="T22" s="366">
        <v>11884.832985059757</v>
      </c>
      <c r="U22" s="366">
        <v>14155.534935123398</v>
      </c>
      <c r="V22" s="366">
        <v>20944.781644177339</v>
      </c>
      <c r="W22" s="366">
        <v>15634.980134873493</v>
      </c>
      <c r="X22" s="366">
        <v>37776.636646737439</v>
      </c>
      <c r="Y22" s="366">
        <v>6638.6476281069154</v>
      </c>
      <c r="Z22" s="366">
        <v>240639.21096081007</v>
      </c>
    </row>
    <row r="23" spans="1:26" s="20" customFormat="1" ht="15" customHeight="1" x14ac:dyDescent="0.25">
      <c r="A23" s="116" t="s">
        <v>29</v>
      </c>
      <c r="B23" s="177">
        <v>1495.0694568431923</v>
      </c>
      <c r="C23" s="177">
        <v>7066.283077904639</v>
      </c>
      <c r="D23" s="177">
        <v>5807.3153108799143</v>
      </c>
      <c r="E23" s="177">
        <v>2573.6580615977632</v>
      </c>
      <c r="F23" s="177">
        <v>7909.5113616211374</v>
      </c>
      <c r="G23" s="177">
        <v>1714.2517820770674</v>
      </c>
      <c r="H23" s="177">
        <v>2044.7855158411041</v>
      </c>
      <c r="I23" s="177">
        <v>2963.5909022039359</v>
      </c>
      <c r="J23" s="177">
        <v>2728.2233667130181</v>
      </c>
      <c r="K23" s="177">
        <v>5321.3193395735561</v>
      </c>
      <c r="L23" s="177">
        <v>1016.2027942964501</v>
      </c>
      <c r="M23" s="177">
        <v>34832.895658671863</v>
      </c>
      <c r="O23" s="366">
        <v>11264.600822585033</v>
      </c>
      <c r="P23" s="366">
        <v>53240.909850472504</v>
      </c>
      <c r="Q23" s="366">
        <v>43755.217209824717</v>
      </c>
      <c r="R23" s="366">
        <v>19391.226665108348</v>
      </c>
      <c r="S23" s="366">
        <v>59594.213354134466</v>
      </c>
      <c r="T23" s="366">
        <v>12916.030052059665</v>
      </c>
      <c r="U23" s="366">
        <v>15406.436469104799</v>
      </c>
      <c r="V23" s="366">
        <v>22329.175652655555</v>
      </c>
      <c r="W23" s="366">
        <v>20555.798956499235</v>
      </c>
      <c r="X23" s="366">
        <v>40093.480564016958</v>
      </c>
      <c r="Y23" s="366">
        <v>7656.5799536266031</v>
      </c>
      <c r="Z23" s="366">
        <v>262448.45234026317</v>
      </c>
    </row>
    <row r="24" spans="1:26" s="20" customFormat="1" ht="15" customHeight="1" x14ac:dyDescent="0.25">
      <c r="A24" s="116" t="s">
        <v>30</v>
      </c>
      <c r="B24" s="177">
        <v>1711.9041739403767</v>
      </c>
      <c r="C24" s="177">
        <v>7211.5943657482421</v>
      </c>
      <c r="D24" s="177">
        <v>6003.8711010593297</v>
      </c>
      <c r="E24" s="177">
        <v>2894.0019431087458</v>
      </c>
      <c r="F24" s="177">
        <v>8097.8780646309187</v>
      </c>
      <c r="G24" s="177">
        <v>1723.3161708644188</v>
      </c>
      <c r="H24" s="177">
        <v>2270.5714509019622</v>
      </c>
      <c r="I24" s="177">
        <v>3484.5903707516936</v>
      </c>
      <c r="J24" s="177">
        <v>3028.5282898578603</v>
      </c>
      <c r="K24" s="177">
        <v>5816.1814901227062</v>
      </c>
      <c r="L24" s="177">
        <v>1043.1444364229556</v>
      </c>
      <c r="M24" s="177">
        <v>37281.710756349879</v>
      </c>
      <c r="O24" s="366">
        <v>12898.341998553769</v>
      </c>
      <c r="P24" s="366">
        <v>54335.757748730131</v>
      </c>
      <c r="Q24" s="366">
        <v>45236.166810931521</v>
      </c>
      <c r="R24" s="366">
        <v>21804.857640352846</v>
      </c>
      <c r="S24" s="366">
        <v>61013.462277961662</v>
      </c>
      <c r="T24" s="366">
        <v>12984.325689377965</v>
      </c>
      <c r="U24" s="366">
        <v>17107.620596820834</v>
      </c>
      <c r="V24" s="366">
        <v>26254.646148428637</v>
      </c>
      <c r="W24" s="366">
        <v>22818.446399934048</v>
      </c>
      <c r="X24" s="366">
        <v>43822.019437329531</v>
      </c>
      <c r="Y24" s="366">
        <v>7859.5717562287591</v>
      </c>
      <c r="Z24" s="366">
        <v>280899.0496937182</v>
      </c>
    </row>
    <row r="25" spans="1:26" s="20" customFormat="1" ht="15" customHeight="1" x14ac:dyDescent="0.25">
      <c r="A25" s="116" t="s">
        <v>31</v>
      </c>
      <c r="B25" s="177">
        <v>1762.6072970683865</v>
      </c>
      <c r="C25" s="177">
        <v>6739.4518452172206</v>
      </c>
      <c r="D25" s="177">
        <v>5477.0984063211881</v>
      </c>
      <c r="E25" s="177">
        <v>2685.9682322592284</v>
      </c>
      <c r="F25" s="177">
        <v>7638.826437212022</v>
      </c>
      <c r="G25" s="177">
        <v>1860.2450145200585</v>
      </c>
      <c r="H25" s="177">
        <v>2452.6363403979999</v>
      </c>
      <c r="I25" s="177">
        <v>3502.6863266259907</v>
      </c>
      <c r="J25" s="177">
        <v>2979.8640147944493</v>
      </c>
      <c r="K25" s="177">
        <v>6242.9248406918468</v>
      </c>
      <c r="L25" s="177">
        <v>1060.420459869172</v>
      </c>
      <c r="M25" s="177">
        <v>36925.630808656373</v>
      </c>
      <c r="O25" s="366">
        <v>13280.364679761758</v>
      </c>
      <c r="P25" s="366">
        <v>50778.399927789149</v>
      </c>
      <c r="Q25" s="366">
        <v>41267.197942426996</v>
      </c>
      <c r="R25" s="366">
        <v>20237.427645957159</v>
      </c>
      <c r="S25" s="366">
        <v>57554.737791173982</v>
      </c>
      <c r="T25" s="366">
        <v>14016.016061901382</v>
      </c>
      <c r="U25" s="366">
        <v>18479.38850672873</v>
      </c>
      <c r="V25" s="366">
        <v>26390.990127963527</v>
      </c>
      <c r="W25" s="366">
        <v>22451.785419468779</v>
      </c>
      <c r="X25" s="366">
        <v>47037.31721219272</v>
      </c>
      <c r="Y25" s="366">
        <v>7989.7379548842764</v>
      </c>
      <c r="Z25" s="366">
        <v>278216.16532782145</v>
      </c>
    </row>
    <row r="26" spans="1:26" s="20" customFormat="1" ht="15" customHeight="1" x14ac:dyDescent="0.25">
      <c r="A26" s="116" t="s">
        <v>32</v>
      </c>
      <c r="B26" s="177">
        <v>1614.868506096974</v>
      </c>
      <c r="C26" s="177">
        <v>7116.6179843414657</v>
      </c>
      <c r="D26" s="177">
        <v>5565.9761816712107</v>
      </c>
      <c r="E26" s="177">
        <v>2075.714616798924</v>
      </c>
      <c r="F26" s="177">
        <v>7719.7340963415281</v>
      </c>
      <c r="G26" s="177">
        <v>1907.092496067791</v>
      </c>
      <c r="H26" s="177">
        <v>2613.9476560027797</v>
      </c>
      <c r="I26" s="177">
        <v>3530.8886099278743</v>
      </c>
      <c r="J26" s="177">
        <v>2982.8361894740888</v>
      </c>
      <c r="K26" s="177">
        <v>6635.1865739277418</v>
      </c>
      <c r="L26" s="177">
        <v>1160.1813364952006</v>
      </c>
      <c r="M26" s="177">
        <v>37357.068065474363</v>
      </c>
      <c r="O26" s="366">
        <v>12167.226759187652</v>
      </c>
      <c r="P26" s="366">
        <v>53620.158203020779</v>
      </c>
      <c r="Q26" s="366">
        <v>41936.84754080174</v>
      </c>
      <c r="R26" s="366">
        <v>15639.471780271493</v>
      </c>
      <c r="S26" s="366">
        <v>58164.336548885251</v>
      </c>
      <c r="T26" s="366">
        <v>14368.988411622771</v>
      </c>
      <c r="U26" s="366">
        <v>19694.788614152945</v>
      </c>
      <c r="V26" s="366">
        <v>26603.48023150157</v>
      </c>
      <c r="W26" s="366">
        <v>22474.179269592521</v>
      </c>
      <c r="X26" s="366">
        <v>49992.813241258576</v>
      </c>
      <c r="Y26" s="366">
        <v>8741.3862798230894</v>
      </c>
      <c r="Z26" s="366">
        <v>281466.82933931658</v>
      </c>
    </row>
    <row r="27" spans="1:26" s="20" customFormat="1" ht="15" customHeight="1" x14ac:dyDescent="0.25">
      <c r="A27" s="116" t="s">
        <v>33</v>
      </c>
      <c r="B27" s="177">
        <v>1573.8089004371157</v>
      </c>
      <c r="C27" s="177">
        <v>7399.9116881344316</v>
      </c>
      <c r="D27" s="177">
        <v>5750.8699531758739</v>
      </c>
      <c r="E27" s="177">
        <v>1870.2580751442938</v>
      </c>
      <c r="F27" s="177">
        <v>7931.267862429374</v>
      </c>
      <c r="G27" s="177">
        <v>1897.7821894041342</v>
      </c>
      <c r="H27" s="177">
        <v>2609.411994328766</v>
      </c>
      <c r="I27" s="177">
        <v>3479.2845756192223</v>
      </c>
      <c r="J27" s="177">
        <v>3103.6578212022532</v>
      </c>
      <c r="K27" s="177">
        <v>6681.3489527326201</v>
      </c>
      <c r="L27" s="177">
        <v>1203.6719019271329</v>
      </c>
      <c r="M27" s="177">
        <v>37750.403961359341</v>
      </c>
      <c r="O27" s="366">
        <v>11857.863160343448</v>
      </c>
      <c r="P27" s="366">
        <v>55754.634614248876</v>
      </c>
      <c r="Q27" s="366">
        <v>43329.929662203627</v>
      </c>
      <c r="R27" s="366">
        <v>14091.459467174682</v>
      </c>
      <c r="S27" s="366">
        <v>59758.137709474118</v>
      </c>
      <c r="T27" s="366">
        <v>14298.83990606545</v>
      </c>
      <c r="U27" s="366">
        <v>19660.61467127009</v>
      </c>
      <c r="V27" s="366">
        <v>26214.669635003032</v>
      </c>
      <c r="W27" s="366">
        <v>23384.50985384838</v>
      </c>
      <c r="X27" s="366">
        <v>50340.623684363927</v>
      </c>
      <c r="Y27" s="366">
        <v>9069.0659450699841</v>
      </c>
      <c r="Z27" s="366">
        <v>284430.41864686197</v>
      </c>
    </row>
    <row r="28" spans="1:26" s="20" customFormat="1" ht="15" customHeight="1" x14ac:dyDescent="0.25">
      <c r="A28" s="116" t="s">
        <v>34</v>
      </c>
      <c r="B28" s="177">
        <v>1330.152954624936</v>
      </c>
      <c r="C28" s="177">
        <v>7355.9706343490489</v>
      </c>
      <c r="D28" s="177">
        <v>5784.9421936319122</v>
      </c>
      <c r="E28" s="177">
        <v>1614.6824398493281</v>
      </c>
      <c r="F28" s="177">
        <v>7811.9842432791447</v>
      </c>
      <c r="G28" s="177">
        <v>1822.0429595347505</v>
      </c>
      <c r="H28" s="177">
        <v>2611.1509049942752</v>
      </c>
      <c r="I28" s="177">
        <v>3641.8995929726689</v>
      </c>
      <c r="J28" s="177">
        <v>2960.984877090893</v>
      </c>
      <c r="K28" s="177">
        <v>6790.9678327706615</v>
      </c>
      <c r="L28" s="177">
        <v>1222.4577543445755</v>
      </c>
      <c r="M28" s="177">
        <v>37162.294193810289</v>
      </c>
      <c r="O28" s="366">
        <v>10022.03743662158</v>
      </c>
      <c r="P28" s="366">
        <v>55423.560744502909</v>
      </c>
      <c r="Q28" s="366">
        <v>43586.646957919642</v>
      </c>
      <c r="R28" s="366">
        <v>12165.824843044764</v>
      </c>
      <c r="S28" s="366">
        <v>58859.395280986719</v>
      </c>
      <c r="T28" s="366">
        <v>13728.182678614578</v>
      </c>
      <c r="U28" s="366">
        <v>19673.716493679367</v>
      </c>
      <c r="V28" s="366">
        <v>27439.892483252574</v>
      </c>
      <c r="W28" s="366">
        <v>22309.540556441334</v>
      </c>
      <c r="X28" s="366">
        <v>51166.547136010551</v>
      </c>
      <c r="Y28" s="366">
        <v>9210.6079501092045</v>
      </c>
      <c r="Z28" s="366">
        <v>279999.30560326361</v>
      </c>
    </row>
    <row r="29" spans="1:26" s="20" customFormat="1" ht="15" customHeight="1" x14ac:dyDescent="0.25">
      <c r="A29" s="116" t="s">
        <v>35</v>
      </c>
      <c r="B29" s="177">
        <v>1541.0993396556796</v>
      </c>
      <c r="C29" s="177">
        <v>7717.6390169674032</v>
      </c>
      <c r="D29" s="177">
        <v>5868.0857257102125</v>
      </c>
      <c r="E29" s="177">
        <v>1586.3170029419632</v>
      </c>
      <c r="F29" s="177">
        <v>7843.8490990198225</v>
      </c>
      <c r="G29" s="177">
        <v>1773.2090648525482</v>
      </c>
      <c r="H29" s="177">
        <v>2397.4118974700314</v>
      </c>
      <c r="I29" s="177">
        <v>3588.677480418216</v>
      </c>
      <c r="J29" s="177">
        <v>3026.1945386740517</v>
      </c>
      <c r="K29" s="177">
        <v>6607.3362212286438</v>
      </c>
      <c r="L29" s="177">
        <v>1240.7237577194257</v>
      </c>
      <c r="M29" s="177">
        <v>37322.457418947786</v>
      </c>
      <c r="O29" s="366">
        <v>11611.412974635719</v>
      </c>
      <c r="P29" s="366">
        <v>58148.5511733409</v>
      </c>
      <c r="Q29" s="366">
        <v>44213.091900363601</v>
      </c>
      <c r="R29" s="366">
        <v>11952.105458666223</v>
      </c>
      <c r="S29" s="366">
        <v>59099.481036564859</v>
      </c>
      <c r="T29" s="366">
        <v>13360.243699131524</v>
      </c>
      <c r="U29" s="366">
        <v>18063.299941487952</v>
      </c>
      <c r="V29" s="366">
        <v>27038.890476211051</v>
      </c>
      <c r="W29" s="366">
        <v>22800.862751639645</v>
      </c>
      <c r="X29" s="366">
        <v>49782.974758847216</v>
      </c>
      <c r="Y29" s="366">
        <v>9348.2331525370137</v>
      </c>
      <c r="Z29" s="366">
        <v>281206.05542306212</v>
      </c>
    </row>
    <row r="30" spans="1:26" s="20" customFormat="1" ht="15" customHeight="1" x14ac:dyDescent="0.25">
      <c r="A30" s="116" t="s">
        <v>55</v>
      </c>
      <c r="B30" s="177">
        <v>1328.6821709002907</v>
      </c>
      <c r="C30" s="177">
        <v>7792.4769133434093</v>
      </c>
      <c r="D30" s="177">
        <v>5835.7629978267387</v>
      </c>
      <c r="E30" s="177">
        <v>1557.491713383374</v>
      </c>
      <c r="F30" s="177">
        <v>7976.6884871668381</v>
      </c>
      <c r="G30" s="177">
        <v>1700.5686506983957</v>
      </c>
      <c r="H30" s="177">
        <v>2404.2295814038307</v>
      </c>
      <c r="I30" s="177">
        <v>3631.1473947995664</v>
      </c>
      <c r="J30" s="177">
        <v>3053.6584558824907</v>
      </c>
      <c r="K30" s="177">
        <v>6470.1338789386209</v>
      </c>
      <c r="L30" s="177">
        <v>1297.1659055891967</v>
      </c>
      <c r="M30" s="177">
        <v>37212.243152106013</v>
      </c>
      <c r="O30" s="366">
        <v>10010.95581664824</v>
      </c>
      <c r="P30" s="366">
        <v>58712.41730358592</v>
      </c>
      <c r="Q30" s="366">
        <v>43969.556307125567</v>
      </c>
      <c r="R30" s="366">
        <v>11734.921314487032</v>
      </c>
      <c r="S30" s="366">
        <v>60100.359406558542</v>
      </c>
      <c r="T30" s="366">
        <v>12812.934498687064</v>
      </c>
      <c r="U30" s="366">
        <v>18114.667781087162</v>
      </c>
      <c r="V30" s="366">
        <v>27358.880046117334</v>
      </c>
      <c r="W30" s="366">
        <v>23007.789635846628</v>
      </c>
      <c r="X30" s="366">
        <v>48749.223710863043</v>
      </c>
      <c r="Y30" s="366">
        <v>9773.4965156618036</v>
      </c>
      <c r="Z30" s="366">
        <v>280375.64602954278</v>
      </c>
    </row>
    <row r="31" spans="1:26" s="20" customFormat="1" ht="15" customHeight="1" x14ac:dyDescent="0.25">
      <c r="A31" s="116" t="s">
        <v>91</v>
      </c>
      <c r="B31" s="177">
        <v>1344.825411697487</v>
      </c>
      <c r="C31" s="177">
        <v>7848.6440694200428</v>
      </c>
      <c r="D31" s="177">
        <v>5912.5513488488896</v>
      </c>
      <c r="E31" s="177">
        <v>1659.1537757039421</v>
      </c>
      <c r="F31" s="177">
        <v>8528.9562400210925</v>
      </c>
      <c r="G31" s="177">
        <v>1728.212163377116</v>
      </c>
      <c r="H31" s="177">
        <v>2423.7211444671252</v>
      </c>
      <c r="I31" s="177">
        <v>3701.892709503742</v>
      </c>
      <c r="J31" s="177">
        <v>3061.050226469883</v>
      </c>
      <c r="K31" s="177">
        <v>6564.0849816347463</v>
      </c>
      <c r="L31" s="177">
        <v>1282.9370681296739</v>
      </c>
      <c r="M31" s="177">
        <v>38143.477790424848</v>
      </c>
      <c r="O31" s="366">
        <v>10132.587064434716</v>
      </c>
      <c r="P31" s="366">
        <v>59135.608741045318</v>
      </c>
      <c r="Q31" s="366">
        <v>44548.118137901962</v>
      </c>
      <c r="R31" s="366">
        <v>12500.894123041353</v>
      </c>
      <c r="S31" s="366">
        <v>64261.420790438926</v>
      </c>
      <c r="T31" s="366">
        <v>13021.214544964881</v>
      </c>
      <c r="U31" s="366">
        <v>18261.526962987555</v>
      </c>
      <c r="V31" s="366">
        <v>27891.910619755945</v>
      </c>
      <c r="W31" s="366">
        <v>23063.482931337334</v>
      </c>
      <c r="X31" s="366">
        <v>49457.098294126998</v>
      </c>
      <c r="Y31" s="366">
        <v>9666.2893398230281</v>
      </c>
      <c r="Z31" s="366">
        <v>287392.03341195604</v>
      </c>
    </row>
    <row r="32" spans="1:26" s="20" customFormat="1" ht="15" customHeight="1" x14ac:dyDescent="0.25">
      <c r="A32" s="116" t="s">
        <v>150</v>
      </c>
      <c r="B32" s="177">
        <v>1444.1544286955861</v>
      </c>
      <c r="C32" s="177">
        <v>8189.6155989982517</v>
      </c>
      <c r="D32" s="177">
        <v>6208.7008654570045</v>
      </c>
      <c r="E32" s="177">
        <v>1770.0679526593819</v>
      </c>
      <c r="F32" s="177">
        <v>8850.0058487482565</v>
      </c>
      <c r="G32" s="177">
        <v>1776.0153363558088</v>
      </c>
      <c r="H32" s="177">
        <v>2412.0203631292079</v>
      </c>
      <c r="I32" s="177">
        <v>3745.8022288437051</v>
      </c>
      <c r="J32" s="177">
        <v>3138.1276080205762</v>
      </c>
      <c r="K32" s="177">
        <v>6705.4641890568901</v>
      </c>
      <c r="L32" s="177">
        <v>1349.8141410308228</v>
      </c>
      <c r="M32" s="177">
        <v>39381.087695538488</v>
      </c>
      <c r="O32" s="366">
        <v>10880.981543006894</v>
      </c>
      <c r="P32" s="366">
        <v>61704.658730652329</v>
      </c>
      <c r="Q32" s="366">
        <v>46779.456670785803</v>
      </c>
      <c r="R32" s="366">
        <v>13336.576989312114</v>
      </c>
      <c r="S32" s="366">
        <v>66680.369067393738</v>
      </c>
      <c r="T32" s="366">
        <v>13381.387551772843</v>
      </c>
      <c r="U32" s="366">
        <v>18173.367425997018</v>
      </c>
      <c r="V32" s="366">
        <v>28222.746893222899</v>
      </c>
      <c r="W32" s="366">
        <v>23644.222462631034</v>
      </c>
      <c r="X32" s="366">
        <v>50522.319932449143</v>
      </c>
      <c r="Y32" s="366">
        <v>10170.174645596735</v>
      </c>
      <c r="Z32" s="366">
        <v>296716.80524203478</v>
      </c>
    </row>
    <row r="33" spans="1:26" s="20" customFormat="1" ht="15" customHeight="1" x14ac:dyDescent="0.25">
      <c r="A33" s="116" t="s">
        <v>168</v>
      </c>
      <c r="B33" s="177">
        <v>1416.0016918822707</v>
      </c>
      <c r="C33" s="177">
        <v>8152.2027289215166</v>
      </c>
      <c r="D33" s="177">
        <v>6286.4767363634473</v>
      </c>
      <c r="E33" s="177">
        <v>1809.881122971374</v>
      </c>
      <c r="F33" s="177">
        <v>9270.351004723625</v>
      </c>
      <c r="G33" s="177">
        <v>1861.7244618454333</v>
      </c>
      <c r="H33" s="177">
        <v>2495.8457033326786</v>
      </c>
      <c r="I33" s="177">
        <v>3764.8957495131767</v>
      </c>
      <c r="J33" s="177">
        <v>3283.9342065869009</v>
      </c>
      <c r="K33" s="177">
        <v>6945.5522302976087</v>
      </c>
      <c r="L33" s="177">
        <v>1479.8798666090313</v>
      </c>
      <c r="M33" s="177">
        <v>40480.268766683606</v>
      </c>
      <c r="O33" s="366">
        <v>10668.864747486969</v>
      </c>
      <c r="P33" s="366">
        <v>61422.771461059172</v>
      </c>
      <c r="Q33" s="366">
        <v>47365.458970130399</v>
      </c>
      <c r="R33" s="366">
        <v>13636.549321027818</v>
      </c>
      <c r="S33" s="366">
        <v>69847.459645090159</v>
      </c>
      <c r="T33" s="366">
        <v>14027.162957774419</v>
      </c>
      <c r="U33" s="366">
        <v>18804.949451760069</v>
      </c>
      <c r="V33" s="366">
        <v>28366.607024707031</v>
      </c>
      <c r="W33" s="366">
        <v>24742.802279529005</v>
      </c>
      <c r="X33" s="366">
        <v>52331.263279177336</v>
      </c>
      <c r="Y33" s="366">
        <v>11150.154854965747</v>
      </c>
      <c r="Z33" s="366">
        <v>304998.58502257767</v>
      </c>
    </row>
    <row r="34" spans="1:26" s="20" customFormat="1" ht="15" customHeight="1" x14ac:dyDescent="0.25">
      <c r="A34" s="116" t="s">
        <v>233</v>
      </c>
      <c r="B34" s="177">
        <v>1518.0937480108389</v>
      </c>
      <c r="C34" s="177">
        <v>8143.9212430090502</v>
      </c>
      <c r="D34" s="177">
        <v>6303.6340097489738</v>
      </c>
      <c r="E34" s="177">
        <v>2041.427108547522</v>
      </c>
      <c r="F34" s="177">
        <v>9823.9999040125713</v>
      </c>
      <c r="G34" s="177">
        <v>2013.6996995016718</v>
      </c>
      <c r="H34" s="177">
        <v>2476.3704474793767</v>
      </c>
      <c r="I34" s="177">
        <v>3833.7800456303712</v>
      </c>
      <c r="J34" s="177">
        <v>3500.0577402696308</v>
      </c>
      <c r="K34" s="177">
        <v>7185.4681941594436</v>
      </c>
      <c r="L34" s="177">
        <v>1559.3988858417758</v>
      </c>
      <c r="M34" s="177">
        <v>42096.217016462251</v>
      </c>
      <c r="O34" s="366">
        <v>11438.077344387666</v>
      </c>
      <c r="P34" s="366">
        <v>61360.374605451689</v>
      </c>
      <c r="Q34" s="366">
        <v>47494.730446453643</v>
      </c>
      <c r="R34" s="366">
        <v>15381.132549351305</v>
      </c>
      <c r="S34" s="366">
        <v>74018.927276782721</v>
      </c>
      <c r="T34" s="366">
        <v>15172.220385895347</v>
      </c>
      <c r="U34" s="366">
        <v>18658.213136533366</v>
      </c>
      <c r="V34" s="366">
        <v>28885.615753802034</v>
      </c>
      <c r="W34" s="366">
        <v>26371.185044061534</v>
      </c>
      <c r="X34" s="366">
        <v>54138.910108894328</v>
      </c>
      <c r="Y34" s="366">
        <v>11749.290905374861</v>
      </c>
      <c r="Z34" s="366">
        <v>317173.94711053482</v>
      </c>
    </row>
    <row r="35" spans="1:26" s="20" customFormat="1" ht="15" customHeight="1" x14ac:dyDescent="0.25">
      <c r="A35" s="116" t="s">
        <v>245</v>
      </c>
      <c r="B35" s="177">
        <v>1561.7857972099061</v>
      </c>
      <c r="C35" s="177">
        <v>8435.0619233427187</v>
      </c>
      <c r="D35" s="177">
        <v>6502.0162396969208</v>
      </c>
      <c r="E35" s="177">
        <v>2385.6793588711926</v>
      </c>
      <c r="F35" s="177">
        <v>10438.93396238636</v>
      </c>
      <c r="G35" s="177">
        <v>2158.4826470827065</v>
      </c>
      <c r="H35" s="177">
        <v>2440.2507544459445</v>
      </c>
      <c r="I35" s="177">
        <v>3946.5308221496116</v>
      </c>
      <c r="J35" s="177">
        <v>3642.4478008705014</v>
      </c>
      <c r="K35" s="177">
        <v>7548.1116847965832</v>
      </c>
      <c r="L35" s="177">
        <v>1813.0229505138693</v>
      </c>
      <c r="M35" s="177">
        <v>44370.307701669386</v>
      </c>
      <c r="O35" s="366">
        <v>11767.275089078039</v>
      </c>
      <c r="P35" s="366">
        <v>63553.974061425717</v>
      </c>
      <c r="Q35" s="366">
        <v>48989.441357996453</v>
      </c>
      <c r="R35" s="366">
        <v>17974.901129415</v>
      </c>
      <c r="S35" s="366">
        <v>78652.147939600036</v>
      </c>
      <c r="T35" s="366">
        <v>16263.087504444653</v>
      </c>
      <c r="U35" s="366">
        <v>18386.069309372971</v>
      </c>
      <c r="V35" s="366">
        <v>29735.136479486249</v>
      </c>
      <c r="W35" s="366">
        <v>27444.022955658795</v>
      </c>
      <c r="X35" s="366">
        <v>56871.247489099856</v>
      </c>
      <c r="Y35" s="366">
        <v>13660.221420646749</v>
      </c>
      <c r="Z35" s="366">
        <v>334308.08337822801</v>
      </c>
    </row>
    <row r="36" spans="1:26" s="20" customFormat="1" ht="15" customHeight="1" x14ac:dyDescent="0.25">
      <c r="A36" s="116" t="s">
        <v>278</v>
      </c>
      <c r="B36" s="177">
        <v>1567.0397436224653</v>
      </c>
      <c r="C36" s="177">
        <v>7984.0003133969303</v>
      </c>
      <c r="D36" s="177">
        <v>6144.3168120816636</v>
      </c>
      <c r="E36" s="177">
        <v>2507.4698117024459</v>
      </c>
      <c r="F36" s="177">
        <v>8508.8651235073794</v>
      </c>
      <c r="G36" s="177">
        <v>2477.8674307120114</v>
      </c>
      <c r="H36" s="177">
        <v>2055.0355307108325</v>
      </c>
      <c r="I36" s="177">
        <v>3972.2177300206135</v>
      </c>
      <c r="J36" s="177">
        <v>3277.534525875144</v>
      </c>
      <c r="K36" s="177">
        <v>7839.460808458557</v>
      </c>
      <c r="L36" s="177">
        <v>1537.7440604379599</v>
      </c>
      <c r="M36" s="177">
        <v>41727.235078444333</v>
      </c>
      <c r="O36" s="366">
        <v>11806.860948323465</v>
      </c>
      <c r="P36" s="366">
        <v>60155.450361289171</v>
      </c>
      <c r="Q36" s="366">
        <v>46294.3550206293</v>
      </c>
      <c r="R36" s="366">
        <v>18892.531296272078</v>
      </c>
      <c r="S36" s="366">
        <v>64110.044273066356</v>
      </c>
      <c r="T36" s="366">
        <v>18669.492156699649</v>
      </c>
      <c r="U36" s="366">
        <v>15483.665206140768</v>
      </c>
      <c r="V36" s="366">
        <v>29928.674486840315</v>
      </c>
      <c r="W36" s="366">
        <v>24694.583885206273</v>
      </c>
      <c r="X36" s="366">
        <v>59066.417461331002</v>
      </c>
      <c r="Y36" s="366">
        <v>11586.132623369809</v>
      </c>
      <c r="Z36" s="366">
        <v>314393.85269853886</v>
      </c>
    </row>
    <row r="37" spans="1:26" s="20" customFormat="1" ht="15" customHeight="1" x14ac:dyDescent="0.25">
      <c r="A37" s="116" t="s">
        <v>282</v>
      </c>
      <c r="B37" s="177">
        <v>1705.6632657132238</v>
      </c>
      <c r="C37" s="177">
        <v>8834.919054083317</v>
      </c>
      <c r="D37" s="177">
        <v>6809.0462167378464</v>
      </c>
      <c r="E37" s="177">
        <v>2921.4867148571807</v>
      </c>
      <c r="F37" s="177">
        <v>10417.460666214391</v>
      </c>
      <c r="G37" s="177">
        <v>2762.0536742390454</v>
      </c>
      <c r="H37" s="177">
        <v>2570.6029557124843</v>
      </c>
      <c r="I37" s="177">
        <v>4308.236366239089</v>
      </c>
      <c r="J37" s="177">
        <v>3540.3522081283431</v>
      </c>
      <c r="K37" s="177">
        <v>8691.5804524531741</v>
      </c>
      <c r="L37" s="177">
        <v>1597.4200919577784</v>
      </c>
      <c r="M37" s="177">
        <v>47349.775449598019</v>
      </c>
      <c r="O37" s="366">
        <v>12851.319875516285</v>
      </c>
      <c r="P37" s="366">
        <v>66566.697612990756</v>
      </c>
      <c r="Q37" s="366">
        <v>51302.758720011305</v>
      </c>
      <c r="R37" s="366">
        <v>22011.941653091428</v>
      </c>
      <c r="S37" s="366">
        <v>78490.357389592333</v>
      </c>
      <c r="T37" s="366">
        <v>20810.693408554089</v>
      </c>
      <c r="U37" s="366">
        <v>19368.207969815714</v>
      </c>
      <c r="V37" s="366">
        <v>32460.406901428418</v>
      </c>
      <c r="W37" s="366">
        <v>26674.783712143002</v>
      </c>
      <c r="X37" s="366">
        <v>65486.712919008445</v>
      </c>
      <c r="Y37" s="366">
        <v>12035.761682855882</v>
      </c>
      <c r="Z37" s="366">
        <v>356756.88312499627</v>
      </c>
    </row>
    <row r="38" spans="1:26" s="20" customFormat="1" ht="15" customHeight="1" x14ac:dyDescent="0.25">
      <c r="A38" s="116" t="s">
        <v>293</v>
      </c>
      <c r="B38" s="177">
        <v>1844.7388867142067</v>
      </c>
      <c r="C38" s="177">
        <v>9115.6564759123157</v>
      </c>
      <c r="D38" s="177">
        <v>7004.8710341750575</v>
      </c>
      <c r="E38" s="177">
        <v>2996.5112361681727</v>
      </c>
      <c r="F38" s="177">
        <v>12025.865143807205</v>
      </c>
      <c r="G38" s="177">
        <v>3279.0347832619859</v>
      </c>
      <c r="H38" s="177">
        <v>2581.4868771774863</v>
      </c>
      <c r="I38" s="177">
        <v>4667.3113133682273</v>
      </c>
      <c r="J38" s="177">
        <v>3971.7486116126097</v>
      </c>
      <c r="K38" s="177">
        <v>9787.3054787828223</v>
      </c>
      <c r="L38" s="177">
        <v>1835.3288446738661</v>
      </c>
      <c r="M38" s="177">
        <v>52104.987651478899</v>
      </c>
      <c r="O38" s="366">
        <v>13899.185141948192</v>
      </c>
      <c r="P38" s="366">
        <v>68681.913717761345</v>
      </c>
      <c r="Q38" s="366">
        <v>52778.200806991976</v>
      </c>
      <c r="R38" s="366">
        <v>22577.2139089091</v>
      </c>
      <c r="S38" s="366">
        <v>90608.880926015394</v>
      </c>
      <c r="T38" s="366">
        <v>24705.887574487435</v>
      </c>
      <c r="U38" s="366">
        <v>19450.21287609377</v>
      </c>
      <c r="V38" s="366">
        <v>35165.857090572914</v>
      </c>
      <c r="W38" s="366">
        <v>29925.13991419521</v>
      </c>
      <c r="X38" s="366">
        <v>73742.453129889182</v>
      </c>
      <c r="Y38" s="366">
        <v>13828.285180195246</v>
      </c>
      <c r="Z38" s="366">
        <v>392585.0294600678</v>
      </c>
    </row>
    <row r="39" spans="1:26" s="20" customFormat="1" ht="15" customHeight="1" x14ac:dyDescent="0.25">
      <c r="A39" s="116" t="s">
        <v>318</v>
      </c>
      <c r="B39" s="177">
        <v>2101.9419538953362</v>
      </c>
      <c r="C39" s="177">
        <v>10175.819185039523</v>
      </c>
      <c r="D39" s="177">
        <v>7814.2521828685703</v>
      </c>
      <c r="E39" s="177">
        <v>3298.3334755898322</v>
      </c>
      <c r="F39" s="177">
        <v>13871.078082394544</v>
      </c>
      <c r="G39" s="177">
        <v>3552.1748965509587</v>
      </c>
      <c r="H39" s="177">
        <v>3135.0412479475594</v>
      </c>
      <c r="I39" s="177">
        <v>5227.9240196494411</v>
      </c>
      <c r="J39" s="177">
        <v>4771.2637351784688</v>
      </c>
      <c r="K39" s="177">
        <v>10347.631634587555</v>
      </c>
      <c r="L39" s="177">
        <v>1888.3857141039882</v>
      </c>
      <c r="M39" s="177">
        <v>58369.593944937209</v>
      </c>
      <c r="O39" s="366">
        <v>15837.08165162441</v>
      </c>
      <c r="P39" s="366">
        <v>76669.709649680299</v>
      </c>
      <c r="Q39" s="366">
        <v>58876.483071823248</v>
      </c>
      <c r="R39" s="366">
        <v>24851.293571831593</v>
      </c>
      <c r="S39" s="366">
        <v>104511.6378118017</v>
      </c>
      <c r="T39" s="366">
        <v>26763.861758063198</v>
      </c>
      <c r="U39" s="366">
        <v>23620.968282660888</v>
      </c>
      <c r="V39" s="366">
        <v>39389.793526048714</v>
      </c>
      <c r="W39" s="366">
        <v>35949.086612702173</v>
      </c>
      <c r="X39" s="366">
        <v>77964.230550799941</v>
      </c>
      <c r="Y39" s="366">
        <v>14228.042162916499</v>
      </c>
      <c r="Z39" s="366">
        <v>439785.70557812945</v>
      </c>
    </row>
    <row r="40" spans="1:26" s="20" customFormat="1" ht="15" customHeight="1" x14ac:dyDescent="0.25">
      <c r="A40" s="208" t="s">
        <v>272</v>
      </c>
      <c r="B40" s="328"/>
      <c r="C40" s="328"/>
      <c r="D40" s="328"/>
      <c r="E40" s="328"/>
      <c r="F40" s="328"/>
      <c r="G40" s="328"/>
      <c r="H40" s="328"/>
      <c r="I40" s="328"/>
      <c r="J40" s="328"/>
      <c r="K40" s="328"/>
      <c r="L40" s="328"/>
      <c r="M40" s="211"/>
      <c r="O40" s="328"/>
      <c r="P40" s="328"/>
      <c r="Q40" s="328"/>
      <c r="R40" s="328"/>
      <c r="S40" s="328"/>
      <c r="T40" s="328"/>
      <c r="U40" s="328"/>
      <c r="V40" s="328"/>
      <c r="W40" s="328"/>
      <c r="X40" s="328"/>
      <c r="Y40" s="328"/>
      <c r="Z40" s="211"/>
    </row>
    <row r="41" spans="1:26" s="20" customFormat="1" ht="15" customHeight="1" x14ac:dyDescent="0.25">
      <c r="A41" s="119" t="s">
        <v>95</v>
      </c>
      <c r="B41" s="177">
        <v>221.01705493333554</v>
      </c>
      <c r="C41" s="177">
        <v>864.01632731411462</v>
      </c>
      <c r="D41" s="177">
        <v>709.67135546171176</v>
      </c>
      <c r="E41" s="177">
        <v>193.08027407410489</v>
      </c>
      <c r="F41" s="177">
        <v>678.22789912853693</v>
      </c>
      <c r="G41" s="177">
        <v>117.46480413752722</v>
      </c>
      <c r="H41" s="177">
        <v>131.7315748206623</v>
      </c>
      <c r="I41" s="177">
        <v>326.85209332701299</v>
      </c>
      <c r="J41" s="177">
        <v>138.9164130676042</v>
      </c>
      <c r="K41" s="177">
        <v>428.97307182476709</v>
      </c>
      <c r="L41" s="177">
        <v>70.988071552736656</v>
      </c>
      <c r="M41" s="177">
        <v>3171.2675841804025</v>
      </c>
      <c r="O41" s="366">
        <v>1665.2530003952168</v>
      </c>
      <c r="P41" s="366">
        <v>6509.9310181481969</v>
      </c>
      <c r="Q41" s="366">
        <v>5347.0188277262678</v>
      </c>
      <c r="R41" s="366">
        <v>1454.7633250113433</v>
      </c>
      <c r="S41" s="366">
        <v>5110.1081059839617</v>
      </c>
      <c r="T41" s="366">
        <v>885.0385667741989</v>
      </c>
      <c r="U41" s="366">
        <v>992.53155048628014</v>
      </c>
      <c r="V41" s="366">
        <v>2462.6670971723797</v>
      </c>
      <c r="W41" s="366">
        <v>1046.6657142578638</v>
      </c>
      <c r="X41" s="366">
        <v>3232.0976096637078</v>
      </c>
      <c r="Y41" s="366">
        <v>534.85962511409434</v>
      </c>
      <c r="Z41" s="366">
        <v>23893.915613007244</v>
      </c>
    </row>
    <row r="42" spans="1:26" s="20" customFormat="1" ht="15" customHeight="1" x14ac:dyDescent="0.25">
      <c r="A42" s="119" t="s">
        <v>96</v>
      </c>
      <c r="B42" s="177">
        <v>243.26854893502514</v>
      </c>
      <c r="C42" s="177">
        <v>864.85382934011193</v>
      </c>
      <c r="D42" s="177">
        <v>730.64938397880042</v>
      </c>
      <c r="E42" s="177">
        <v>255.8845696814179</v>
      </c>
      <c r="F42" s="177">
        <v>832.46585140568175</v>
      </c>
      <c r="G42" s="177">
        <v>133.25742091089271</v>
      </c>
      <c r="H42" s="177">
        <v>135.9886392309663</v>
      </c>
      <c r="I42" s="177">
        <v>323.21841407241203</v>
      </c>
      <c r="J42" s="177">
        <v>149.03013769254329</v>
      </c>
      <c r="K42" s="177">
        <v>444.71214281694142</v>
      </c>
      <c r="L42" s="177">
        <v>73.222086900528552</v>
      </c>
      <c r="M42" s="177">
        <v>3455.9016409865208</v>
      </c>
      <c r="O42" s="366">
        <v>1832.9068819509471</v>
      </c>
      <c r="P42" s="366">
        <v>6516.2411771630741</v>
      </c>
      <c r="Q42" s="366">
        <v>5505.0777835882718</v>
      </c>
      <c r="R42" s="366">
        <v>1927.9622902646433</v>
      </c>
      <c r="S42" s="366">
        <v>6272.2139574161092</v>
      </c>
      <c r="T42" s="366">
        <v>1004.0280378531212</v>
      </c>
      <c r="U42" s="366">
        <v>1024.6064022857156</v>
      </c>
      <c r="V42" s="366">
        <v>2435.2891408285886</v>
      </c>
      <c r="W42" s="366">
        <v>1122.8675724444674</v>
      </c>
      <c r="X42" s="366">
        <v>3350.6836400542452</v>
      </c>
      <c r="Y42" s="366">
        <v>551.69181375203243</v>
      </c>
      <c r="Z42" s="366">
        <v>26038.490914012942</v>
      </c>
    </row>
    <row r="43" spans="1:26" s="20" customFormat="1" ht="15" customHeight="1" x14ac:dyDescent="0.25">
      <c r="A43" s="119" t="s">
        <v>97</v>
      </c>
      <c r="B43" s="177">
        <v>224.21365323557393</v>
      </c>
      <c r="C43" s="177">
        <v>886.42635447213866</v>
      </c>
      <c r="D43" s="177">
        <v>732.87099410658334</v>
      </c>
      <c r="E43" s="177">
        <v>251.27769401002018</v>
      </c>
      <c r="F43" s="177">
        <v>932.47827583874698</v>
      </c>
      <c r="G43" s="177">
        <v>187.87205251801257</v>
      </c>
      <c r="H43" s="177">
        <v>118.85761503103282</v>
      </c>
      <c r="I43" s="177">
        <v>335.04375790022198</v>
      </c>
      <c r="J43" s="177">
        <v>142.35376479642707</v>
      </c>
      <c r="K43" s="177">
        <v>513.44881279593221</v>
      </c>
      <c r="L43" s="177">
        <v>70.264624773080129</v>
      </c>
      <c r="M43" s="177">
        <v>3662.2366053711867</v>
      </c>
      <c r="O43" s="366">
        <v>1689.3377703034319</v>
      </c>
      <c r="P43" s="366">
        <v>6678.7793677703294</v>
      </c>
      <c r="Q43" s="366">
        <v>5521.8165050960524</v>
      </c>
      <c r="R43" s="366">
        <v>1893.2517855184972</v>
      </c>
      <c r="S43" s="366">
        <v>7025.7575693070394</v>
      </c>
      <c r="T43" s="366">
        <v>1415.5219796969657</v>
      </c>
      <c r="U43" s="366">
        <v>895.53270045131683</v>
      </c>
      <c r="V43" s="366">
        <v>2524.3871938992224</v>
      </c>
      <c r="W43" s="366">
        <v>1072.5644408586797</v>
      </c>
      <c r="X43" s="366">
        <v>3868.5800800109514</v>
      </c>
      <c r="Y43" s="366">
        <v>529.40881535277231</v>
      </c>
      <c r="Z43" s="366">
        <v>27593.121703169207</v>
      </c>
    </row>
    <row r="44" spans="1:26" s="20" customFormat="1" ht="15" customHeight="1" x14ac:dyDescent="0.25">
      <c r="A44" s="119" t="s">
        <v>98</v>
      </c>
      <c r="B44" s="177">
        <v>222.21484116416121</v>
      </c>
      <c r="C44" s="177">
        <v>846.96243977156587</v>
      </c>
      <c r="D44" s="177">
        <v>695.05288100908456</v>
      </c>
      <c r="E44" s="177">
        <v>215.45778672163348</v>
      </c>
      <c r="F44" s="177">
        <v>802.83333873943798</v>
      </c>
      <c r="G44" s="177">
        <v>139.92810857353359</v>
      </c>
      <c r="H44" s="177">
        <v>150.27308437949898</v>
      </c>
      <c r="I44" s="177">
        <v>364.44401425722299</v>
      </c>
      <c r="J44" s="177">
        <v>150.8708908341853</v>
      </c>
      <c r="K44" s="177">
        <v>518.78843183948914</v>
      </c>
      <c r="L44" s="177">
        <v>67.054795016372893</v>
      </c>
      <c r="M44" s="177">
        <v>3478.8277312971013</v>
      </c>
      <c r="O44" s="366">
        <v>1674.2777207513727</v>
      </c>
      <c r="P44" s="366">
        <v>6381.4385024588637</v>
      </c>
      <c r="Q44" s="366">
        <v>5236.875931962948</v>
      </c>
      <c r="R44" s="366">
        <v>1623.3666940541475</v>
      </c>
      <c r="S44" s="366">
        <v>6048.9477907322962</v>
      </c>
      <c r="T44" s="366">
        <v>1054.2883340472888</v>
      </c>
      <c r="U44" s="366">
        <v>1132.2325542573351</v>
      </c>
      <c r="V44" s="366">
        <v>2745.9034254210469</v>
      </c>
      <c r="W44" s="366">
        <v>1136.7367269901692</v>
      </c>
      <c r="X44" s="366">
        <v>3908.8114396946312</v>
      </c>
      <c r="Y44" s="366">
        <v>505.22435305086157</v>
      </c>
      <c r="Z44" s="366">
        <v>26211.227541458011</v>
      </c>
    </row>
    <row r="45" spans="1:26" s="20" customFormat="1" ht="15" customHeight="1" x14ac:dyDescent="0.25">
      <c r="A45" s="208" t="s">
        <v>271</v>
      </c>
      <c r="B45" s="334" t="s">
        <v>292</v>
      </c>
      <c r="C45" s="334" t="s">
        <v>292</v>
      </c>
      <c r="D45" s="334" t="s">
        <v>292</v>
      </c>
      <c r="E45" s="334" t="s">
        <v>292</v>
      </c>
      <c r="F45" s="334" t="s">
        <v>292</v>
      </c>
      <c r="G45" s="334" t="s">
        <v>292</v>
      </c>
      <c r="H45" s="334" t="s">
        <v>292</v>
      </c>
      <c r="I45" s="334" t="s">
        <v>292</v>
      </c>
      <c r="J45" s="334" t="s">
        <v>292</v>
      </c>
      <c r="K45" s="334" t="s">
        <v>292</v>
      </c>
      <c r="L45" s="334" t="s">
        <v>292</v>
      </c>
      <c r="M45" s="334" t="s">
        <v>292</v>
      </c>
      <c r="O45" s="334" t="s">
        <v>292</v>
      </c>
      <c r="P45" s="334" t="s">
        <v>292</v>
      </c>
      <c r="Q45" s="334" t="s">
        <v>292</v>
      </c>
      <c r="R45" s="334" t="s">
        <v>292</v>
      </c>
      <c r="S45" s="334" t="s">
        <v>292</v>
      </c>
      <c r="T45" s="334" t="s">
        <v>292</v>
      </c>
      <c r="U45" s="334" t="s">
        <v>292</v>
      </c>
      <c r="V45" s="334" t="s">
        <v>292</v>
      </c>
      <c r="W45" s="334" t="s">
        <v>292</v>
      </c>
      <c r="X45" s="334" t="s">
        <v>292</v>
      </c>
      <c r="Y45" s="334" t="s">
        <v>292</v>
      </c>
      <c r="Z45" s="334" t="s">
        <v>292</v>
      </c>
    </row>
    <row r="46" spans="1:26" s="20" customFormat="1" ht="15" customHeight="1" x14ac:dyDescent="0.25">
      <c r="A46" s="119" t="s">
        <v>95</v>
      </c>
      <c r="B46" s="177">
        <v>205.57433770171548</v>
      </c>
      <c r="C46" s="177">
        <v>859.36732482471314</v>
      </c>
      <c r="D46" s="177">
        <v>690.00532342680697</v>
      </c>
      <c r="E46" s="177">
        <v>240.80461896528521</v>
      </c>
      <c r="F46" s="177">
        <v>682.28437868837591</v>
      </c>
      <c r="G46" s="177">
        <v>121.50381889583785</v>
      </c>
      <c r="H46" s="177">
        <v>177.5015279687683</v>
      </c>
      <c r="I46" s="177">
        <v>323.538783204987</v>
      </c>
      <c r="J46" s="177">
        <v>146.56802364956243</v>
      </c>
      <c r="K46" s="177">
        <v>529.4852100475041</v>
      </c>
      <c r="L46" s="177">
        <v>73.296383373462731</v>
      </c>
      <c r="M46" s="177">
        <v>3359.9244073202121</v>
      </c>
      <c r="O46" s="366">
        <v>1548.8998474135753</v>
      </c>
      <c r="P46" s="366">
        <v>6474.9031088918018</v>
      </c>
      <c r="Q46" s="366">
        <v>5198.8451093592776</v>
      </c>
      <c r="R46" s="366">
        <v>1814.3424015939415</v>
      </c>
      <c r="S46" s="366">
        <v>5140.6716512275689</v>
      </c>
      <c r="T46" s="366">
        <v>915.4705234706903</v>
      </c>
      <c r="U46" s="366">
        <v>1337.3852624806848</v>
      </c>
      <c r="V46" s="366">
        <v>2437.7029620579747</v>
      </c>
      <c r="W46" s="366">
        <v>1104.3167741876282</v>
      </c>
      <c r="X46" s="366">
        <v>3989.40631510292</v>
      </c>
      <c r="Y46" s="366">
        <v>552.25160052735498</v>
      </c>
      <c r="Z46" s="366">
        <v>25315.35044695414</v>
      </c>
    </row>
    <row r="47" spans="1:26" s="20" customFormat="1" ht="15" customHeight="1" x14ac:dyDescent="0.25">
      <c r="A47" s="119" t="s">
        <v>96</v>
      </c>
      <c r="B47" s="177">
        <v>234.27532745128846</v>
      </c>
      <c r="C47" s="177">
        <v>970.75404744730065</v>
      </c>
      <c r="D47" s="177">
        <v>790.55733230530097</v>
      </c>
      <c r="E47" s="177">
        <v>316.90682936599558</v>
      </c>
      <c r="F47" s="177">
        <v>896.66010697285913</v>
      </c>
      <c r="G47" s="177">
        <v>134.94143194340737</v>
      </c>
      <c r="H47" s="177">
        <v>190.63641310614301</v>
      </c>
      <c r="I47" s="177">
        <v>343.186531269998</v>
      </c>
      <c r="J47" s="177">
        <v>168.25531854726052</v>
      </c>
      <c r="K47" s="177">
        <v>541.01399307032966</v>
      </c>
      <c r="L47" s="177">
        <v>79.255012313632989</v>
      </c>
      <c r="M47" s="177">
        <v>3875.8850114882152</v>
      </c>
      <c r="O47" s="366">
        <v>1765.1474546817331</v>
      </c>
      <c r="P47" s="366">
        <v>7314.1463704916869</v>
      </c>
      <c r="Q47" s="366">
        <v>5956.4542202542907</v>
      </c>
      <c r="R47" s="366">
        <v>2387.7345058580936</v>
      </c>
      <c r="S47" s="366">
        <v>6755.8855759870075</v>
      </c>
      <c r="T47" s="366">
        <v>1016.7162189776028</v>
      </c>
      <c r="U47" s="366">
        <v>1436.3500545482345</v>
      </c>
      <c r="V47" s="366">
        <v>2585.7389198537999</v>
      </c>
      <c r="W47" s="366">
        <v>1267.7196975943343</v>
      </c>
      <c r="X47" s="366">
        <v>4076.2699307883991</v>
      </c>
      <c r="Y47" s="366">
        <v>597.14689027706777</v>
      </c>
      <c r="Z47" s="366">
        <v>29202.855619057958</v>
      </c>
    </row>
    <row r="48" spans="1:26" s="20" customFormat="1" ht="15" customHeight="1" x14ac:dyDescent="0.25">
      <c r="A48" s="119" t="s">
        <v>97</v>
      </c>
      <c r="B48" s="177">
        <v>298.74610400751521</v>
      </c>
      <c r="C48" s="177">
        <v>1010.2792638511212</v>
      </c>
      <c r="D48" s="177">
        <v>810.95169195548749</v>
      </c>
      <c r="E48" s="177">
        <v>307.51968046935917</v>
      </c>
      <c r="F48" s="177">
        <v>1130.122554803278</v>
      </c>
      <c r="G48" s="177">
        <v>229.90270728596695</v>
      </c>
      <c r="H48" s="177">
        <v>152.9550379940016</v>
      </c>
      <c r="I48" s="177">
        <v>379.71846746494504</v>
      </c>
      <c r="J48" s="177">
        <v>176.87577806117636</v>
      </c>
      <c r="K48" s="177">
        <v>620.46135719591825</v>
      </c>
      <c r="L48" s="177">
        <v>80.807420920659553</v>
      </c>
      <c r="M48" s="177">
        <v>4387.3883720539407</v>
      </c>
      <c r="O48" s="366">
        <v>2250.9025206446236</v>
      </c>
      <c r="P48" s="366">
        <v>7611.9491134862728</v>
      </c>
      <c r="Q48" s="366">
        <v>6110.1155230386212</v>
      </c>
      <c r="R48" s="366">
        <v>2317.0070324963867</v>
      </c>
      <c r="S48" s="366">
        <v>8514.908389165299</v>
      </c>
      <c r="T48" s="366">
        <v>1732.2019480461181</v>
      </c>
      <c r="U48" s="366">
        <v>1152.4397337658052</v>
      </c>
      <c r="V48" s="366">
        <v>2860.9887931146286</v>
      </c>
      <c r="W48" s="366">
        <v>1332.6705498019335</v>
      </c>
      <c r="X48" s="366">
        <v>4674.8660957926468</v>
      </c>
      <c r="Y48" s="366">
        <v>608.84351292670942</v>
      </c>
      <c r="Z48" s="366">
        <v>33056.777689240414</v>
      </c>
    </row>
    <row r="49" spans="1:26" s="20" customFormat="1" ht="15" customHeight="1" x14ac:dyDescent="0.25">
      <c r="A49" s="119" t="s">
        <v>98</v>
      </c>
      <c r="B49" s="177">
        <v>245.00773108574131</v>
      </c>
      <c r="C49" s="177">
        <v>908.30749304697224</v>
      </c>
      <c r="D49" s="177">
        <v>736.78640780562921</v>
      </c>
      <c r="E49" s="177">
        <v>258.14216635688757</v>
      </c>
      <c r="F49" s="177">
        <v>868.74491183660575</v>
      </c>
      <c r="G49" s="177">
        <v>150.2823646735194</v>
      </c>
      <c r="H49" s="177">
        <v>171.92604918853502</v>
      </c>
      <c r="I49" s="177">
        <v>386.52676654066499</v>
      </c>
      <c r="J49" s="177">
        <v>183.70230388617688</v>
      </c>
      <c r="K49" s="177">
        <v>621.52990729248529</v>
      </c>
      <c r="L49" s="177">
        <v>80.670576562790231</v>
      </c>
      <c r="M49" s="177">
        <v>3874.840270470379</v>
      </c>
      <c r="O49" s="366">
        <v>1846.0107498655179</v>
      </c>
      <c r="P49" s="366">
        <v>6843.6428063624126</v>
      </c>
      <c r="Q49" s="366">
        <v>5551.3171896115136</v>
      </c>
      <c r="R49" s="366">
        <v>1944.9721524159695</v>
      </c>
      <c r="S49" s="366">
        <v>6545.5585382329064</v>
      </c>
      <c r="T49" s="366">
        <v>1132.3024766326319</v>
      </c>
      <c r="U49" s="366">
        <v>1295.3768176110173</v>
      </c>
      <c r="V49" s="366">
        <v>2912.2859225006405</v>
      </c>
      <c r="W49" s="366">
        <v>1384.1050086303999</v>
      </c>
      <c r="X49" s="366">
        <v>4682.9170864952303</v>
      </c>
      <c r="Y49" s="366">
        <v>607.81245911234305</v>
      </c>
      <c r="Z49" s="366">
        <v>29194.984017859071</v>
      </c>
    </row>
    <row r="50" spans="1:26" s="20" customFormat="1" ht="15" customHeight="1" x14ac:dyDescent="0.25">
      <c r="A50" s="208" t="s">
        <v>270</v>
      </c>
      <c r="B50" s="334" t="s">
        <v>292</v>
      </c>
      <c r="C50" s="334" t="s">
        <v>292</v>
      </c>
      <c r="D50" s="334" t="s">
        <v>292</v>
      </c>
      <c r="E50" s="334" t="s">
        <v>292</v>
      </c>
      <c r="F50" s="334" t="s">
        <v>292</v>
      </c>
      <c r="G50" s="334" t="s">
        <v>292</v>
      </c>
      <c r="H50" s="334" t="s">
        <v>292</v>
      </c>
      <c r="I50" s="334" t="s">
        <v>292</v>
      </c>
      <c r="J50" s="334" t="s">
        <v>292</v>
      </c>
      <c r="K50" s="334" t="s">
        <v>292</v>
      </c>
      <c r="L50" s="334" t="s">
        <v>292</v>
      </c>
      <c r="M50" s="334" t="s">
        <v>292</v>
      </c>
      <c r="O50" s="334" t="s">
        <v>292</v>
      </c>
      <c r="P50" s="334" t="s">
        <v>292</v>
      </c>
      <c r="Q50" s="334" t="s">
        <v>292</v>
      </c>
      <c r="R50" s="334" t="s">
        <v>292</v>
      </c>
      <c r="S50" s="334" t="s">
        <v>292</v>
      </c>
      <c r="T50" s="334" t="s">
        <v>292</v>
      </c>
      <c r="U50" s="334" t="s">
        <v>292</v>
      </c>
      <c r="V50" s="334" t="s">
        <v>292</v>
      </c>
      <c r="W50" s="334" t="s">
        <v>292</v>
      </c>
      <c r="X50" s="334" t="s">
        <v>292</v>
      </c>
      <c r="Y50" s="334" t="s">
        <v>292</v>
      </c>
      <c r="Z50" s="334" t="s">
        <v>292</v>
      </c>
    </row>
    <row r="51" spans="1:26" s="20" customFormat="1" ht="15" customHeight="1" x14ac:dyDescent="0.25">
      <c r="A51" s="119" t="s">
        <v>95</v>
      </c>
      <c r="B51" s="177">
        <v>234.83323378052168</v>
      </c>
      <c r="C51" s="177">
        <v>927.08776210726</v>
      </c>
      <c r="D51" s="177">
        <v>751.85628640227219</v>
      </c>
      <c r="E51" s="177">
        <v>265.95800024233239</v>
      </c>
      <c r="F51" s="177">
        <v>719.0054535914918</v>
      </c>
      <c r="G51" s="177">
        <v>136.46673966462919</v>
      </c>
      <c r="H51" s="177">
        <v>171.49684606628068</v>
      </c>
      <c r="I51" s="177">
        <v>358.98349637006299</v>
      </c>
      <c r="J51" s="177">
        <v>184.89885636969285</v>
      </c>
      <c r="K51" s="177">
        <v>614.95930171998214</v>
      </c>
      <c r="L51" s="177">
        <v>91.565979570254314</v>
      </c>
      <c r="M51" s="177">
        <v>3705.255669482508</v>
      </c>
      <c r="O51" s="366">
        <v>1769.3509999193407</v>
      </c>
      <c r="P51" s="366">
        <v>6985.1427435971509</v>
      </c>
      <c r="Q51" s="366">
        <v>5664.8611898979198</v>
      </c>
      <c r="R51" s="366">
        <v>2003.8605528258536</v>
      </c>
      <c r="S51" s="366">
        <v>5417.3465900850952</v>
      </c>
      <c r="T51" s="366">
        <v>1028.2086500031487</v>
      </c>
      <c r="U51" s="366">
        <v>1292.1429866863919</v>
      </c>
      <c r="V51" s="366">
        <v>2704.7611534002399</v>
      </c>
      <c r="W51" s="366">
        <v>1393.1204333174508</v>
      </c>
      <c r="X51" s="366">
        <v>4633.4108588092058</v>
      </c>
      <c r="Y51" s="366">
        <v>689.90387307208118</v>
      </c>
      <c r="Z51" s="366">
        <v>27917.248841715958</v>
      </c>
    </row>
    <row r="52" spans="1:26" s="20" customFormat="1" ht="15" customHeight="1" x14ac:dyDescent="0.25">
      <c r="A52" s="119" t="s">
        <v>96</v>
      </c>
      <c r="B52" s="177">
        <v>257.81181744681004</v>
      </c>
      <c r="C52" s="177">
        <v>1053.4368017428046</v>
      </c>
      <c r="D52" s="177">
        <v>878.17169398664362</v>
      </c>
      <c r="E52" s="177">
        <v>338.89933909419</v>
      </c>
      <c r="F52" s="177">
        <v>930.56268731150988</v>
      </c>
      <c r="G52" s="177">
        <v>148.15886677716119</v>
      </c>
      <c r="H52" s="177">
        <v>176.67005698680859</v>
      </c>
      <c r="I52" s="177">
        <v>364.23051955653204</v>
      </c>
      <c r="J52" s="177">
        <v>211.89420457185437</v>
      </c>
      <c r="K52" s="177">
        <v>623.62770953335587</v>
      </c>
      <c r="L52" s="177">
        <v>98.853562163727005</v>
      </c>
      <c r="M52" s="177">
        <v>4204.1455651847537</v>
      </c>
      <c r="O52" s="366">
        <v>1942.4831385529903</v>
      </c>
      <c r="P52" s="366">
        <v>7937.1195827311622</v>
      </c>
      <c r="Q52" s="366">
        <v>6616.5846283423671</v>
      </c>
      <c r="R52" s="366">
        <v>2553.4370704051748</v>
      </c>
      <c r="S52" s="366">
        <v>7011.3245675485714</v>
      </c>
      <c r="T52" s="366">
        <v>1116.3029817325212</v>
      </c>
      <c r="U52" s="366">
        <v>1331.1205443671095</v>
      </c>
      <c r="V52" s="366">
        <v>2744.2948495986907</v>
      </c>
      <c r="W52" s="366">
        <v>1596.516884346637</v>
      </c>
      <c r="X52" s="366">
        <v>4698.7229774790703</v>
      </c>
      <c r="Y52" s="366">
        <v>744.81216412260119</v>
      </c>
      <c r="Z52" s="366">
        <v>31676.134760884528</v>
      </c>
    </row>
    <row r="53" spans="1:26" s="20" customFormat="1" ht="15" customHeight="1" x14ac:dyDescent="0.25">
      <c r="A53" s="119" t="s">
        <v>97</v>
      </c>
      <c r="B53" s="177">
        <v>328.26669302152771</v>
      </c>
      <c r="C53" s="177">
        <v>1118.3157021246438</v>
      </c>
      <c r="D53" s="177">
        <v>922.35739020069241</v>
      </c>
      <c r="E53" s="177">
        <v>325.90782010994121</v>
      </c>
      <c r="F53" s="177">
        <v>1171.3749143867838</v>
      </c>
      <c r="G53" s="177">
        <v>259.90534577192511</v>
      </c>
      <c r="H53" s="177">
        <v>148.08694413855261</v>
      </c>
      <c r="I53" s="177">
        <v>413.81053365061803</v>
      </c>
      <c r="J53" s="177">
        <v>215.84694149684501</v>
      </c>
      <c r="K53" s="177">
        <v>717.71676799775798</v>
      </c>
      <c r="L53" s="177">
        <v>98.224739137810062</v>
      </c>
      <c r="M53" s="177">
        <v>4797.4564018364044</v>
      </c>
      <c r="O53" s="366">
        <v>2473.3253985707006</v>
      </c>
      <c r="P53" s="366">
        <v>8425.9496576581296</v>
      </c>
      <c r="Q53" s="366">
        <v>6949.501756467117</v>
      </c>
      <c r="R53" s="366">
        <v>2455.5524706183523</v>
      </c>
      <c r="S53" s="366">
        <v>8825.724292447223</v>
      </c>
      <c r="T53" s="366">
        <v>1958.2568277185699</v>
      </c>
      <c r="U53" s="366">
        <v>1115.7610806119246</v>
      </c>
      <c r="V53" s="366">
        <v>3117.8554657905815</v>
      </c>
      <c r="W53" s="366">
        <v>1626.2987807079787</v>
      </c>
      <c r="X53" s="366">
        <v>5407.6369884791075</v>
      </c>
      <c r="Y53" s="366">
        <v>740.07429703382991</v>
      </c>
      <c r="Z53" s="366">
        <v>36146.43525963639</v>
      </c>
    </row>
    <row r="54" spans="1:26" s="20" customFormat="1" ht="15" customHeight="1" x14ac:dyDescent="0.25">
      <c r="A54" s="119" t="s">
        <v>98</v>
      </c>
      <c r="B54" s="177">
        <v>261.06585453152917</v>
      </c>
      <c r="C54" s="177">
        <v>1018.7573775592967</v>
      </c>
      <c r="D54" s="177">
        <v>842.15482917130657</v>
      </c>
      <c r="E54" s="177">
        <v>272.57204259032221</v>
      </c>
      <c r="F54" s="177">
        <v>870.39039746736171</v>
      </c>
      <c r="G54" s="177">
        <v>154.46501836666602</v>
      </c>
      <c r="H54" s="177">
        <v>176.56690580713919</v>
      </c>
      <c r="I54" s="177">
        <v>397.94039889039499</v>
      </c>
      <c r="J54" s="177">
        <v>210.1348263145731</v>
      </c>
      <c r="K54" s="177">
        <v>724.41937407786099</v>
      </c>
      <c r="L54" s="177">
        <v>88.995609313897148</v>
      </c>
      <c r="M54" s="177">
        <v>4175.3078049190408</v>
      </c>
      <c r="O54" s="366">
        <v>1967.0006809678066</v>
      </c>
      <c r="P54" s="366">
        <v>7675.8274612205214</v>
      </c>
      <c r="Q54" s="366">
        <v>6345.2155603912097</v>
      </c>
      <c r="R54" s="366">
        <v>2053.6940548967827</v>
      </c>
      <c r="S54" s="366">
        <v>6557.9564497178371</v>
      </c>
      <c r="T54" s="366">
        <v>1163.8166808836452</v>
      </c>
      <c r="U54" s="366">
        <v>1330.3433518038903</v>
      </c>
      <c r="V54" s="366">
        <v>2998.2819354396811</v>
      </c>
      <c r="W54" s="366">
        <v>1583.260848867151</v>
      </c>
      <c r="X54" s="366">
        <v>5458.1377739896443</v>
      </c>
      <c r="Y54" s="366">
        <v>670.5374183755581</v>
      </c>
      <c r="Z54" s="366">
        <v>31458.856656162516</v>
      </c>
    </row>
    <row r="55" spans="1:26" s="20" customFormat="1" ht="15" customHeight="1" x14ac:dyDescent="0.25">
      <c r="A55" s="208" t="s">
        <v>269</v>
      </c>
      <c r="B55" s="334" t="s">
        <v>292</v>
      </c>
      <c r="C55" s="334" t="s">
        <v>292</v>
      </c>
      <c r="D55" s="334" t="s">
        <v>292</v>
      </c>
      <c r="E55" s="334" t="s">
        <v>292</v>
      </c>
      <c r="F55" s="334" t="s">
        <v>292</v>
      </c>
      <c r="G55" s="334" t="s">
        <v>292</v>
      </c>
      <c r="H55" s="334" t="s">
        <v>292</v>
      </c>
      <c r="I55" s="334" t="s">
        <v>292</v>
      </c>
      <c r="J55" s="334" t="s">
        <v>292</v>
      </c>
      <c r="K55" s="334" t="s">
        <v>292</v>
      </c>
      <c r="L55" s="334" t="s">
        <v>292</v>
      </c>
      <c r="M55" s="334" t="s">
        <v>292</v>
      </c>
      <c r="O55" s="334" t="s">
        <v>292</v>
      </c>
      <c r="P55" s="334" t="s">
        <v>292</v>
      </c>
      <c r="Q55" s="334" t="s">
        <v>292</v>
      </c>
      <c r="R55" s="334" t="s">
        <v>292</v>
      </c>
      <c r="S55" s="334" t="s">
        <v>292</v>
      </c>
      <c r="T55" s="334" t="s">
        <v>292</v>
      </c>
      <c r="U55" s="334" t="s">
        <v>292</v>
      </c>
      <c r="V55" s="334" t="s">
        <v>292</v>
      </c>
      <c r="W55" s="334" t="s">
        <v>292</v>
      </c>
      <c r="X55" s="334" t="s">
        <v>292</v>
      </c>
      <c r="Y55" s="334" t="s">
        <v>292</v>
      </c>
      <c r="Z55" s="334" t="s">
        <v>292</v>
      </c>
    </row>
    <row r="56" spans="1:26" s="20" customFormat="1" ht="15" customHeight="1" x14ac:dyDescent="0.25">
      <c r="A56" s="119" t="s">
        <v>95</v>
      </c>
      <c r="B56" s="177">
        <v>233.3950871287698</v>
      </c>
      <c r="C56" s="177">
        <v>1019.0042970747713</v>
      </c>
      <c r="D56" s="177">
        <v>827.62842689536501</v>
      </c>
      <c r="E56" s="177">
        <v>266.94987400548763</v>
      </c>
      <c r="F56" s="177">
        <v>714.63048601711785</v>
      </c>
      <c r="G56" s="177">
        <v>139.41546008050807</v>
      </c>
      <c r="H56" s="177">
        <v>185.72097451192758</v>
      </c>
      <c r="I56" s="177">
        <v>382.127380627626</v>
      </c>
      <c r="J56" s="177">
        <v>215.92661542146038</v>
      </c>
      <c r="K56" s="177">
        <v>782.37516837884687</v>
      </c>
      <c r="L56" s="177">
        <v>92.184585880364494</v>
      </c>
      <c r="M56" s="177">
        <v>4031.7299291268796</v>
      </c>
      <c r="O56" s="366">
        <v>1758.5152839717161</v>
      </c>
      <c r="P56" s="366">
        <v>7677.6878763098648</v>
      </c>
      <c r="Q56" s="366">
        <v>6235.7663824431284</v>
      </c>
      <c r="R56" s="366">
        <v>2011.3338256943466</v>
      </c>
      <c r="S56" s="366">
        <v>5384.3833968959743</v>
      </c>
      <c r="T56" s="366">
        <v>1050.425783976588</v>
      </c>
      <c r="U56" s="366">
        <v>1399.3146824601183</v>
      </c>
      <c r="V56" s="366">
        <v>2879.1387493388484</v>
      </c>
      <c r="W56" s="366">
        <v>1626.8990838929933</v>
      </c>
      <c r="X56" s="366">
        <v>5894.8057061504223</v>
      </c>
      <c r="Y56" s="366">
        <v>694.56476231560634</v>
      </c>
      <c r="Z56" s="366">
        <v>30377.069151006475</v>
      </c>
    </row>
    <row r="57" spans="1:26" s="20" customFormat="1" ht="15" customHeight="1" x14ac:dyDescent="0.25">
      <c r="A57" s="119" t="s">
        <v>96</v>
      </c>
      <c r="B57" s="177">
        <v>270.12510712765697</v>
      </c>
      <c r="C57" s="177">
        <v>1138.5773431404971</v>
      </c>
      <c r="D57" s="177">
        <v>947.39471887668833</v>
      </c>
      <c r="E57" s="177">
        <v>324.64148950907889</v>
      </c>
      <c r="F57" s="177">
        <v>914.03662223920765</v>
      </c>
      <c r="G57" s="177">
        <v>149.91678481402019</v>
      </c>
      <c r="H57" s="177">
        <v>214.70870995827929</v>
      </c>
      <c r="I57" s="177">
        <v>377.30640667951297</v>
      </c>
      <c r="J57" s="177">
        <v>232.36531926612309</v>
      </c>
      <c r="K57" s="177">
        <v>798.53579659955494</v>
      </c>
      <c r="L57" s="177">
        <v>91.046447573430655</v>
      </c>
      <c r="M57" s="177">
        <v>4511.2600269073619</v>
      </c>
      <c r="O57" s="366">
        <v>2035.2576196533316</v>
      </c>
      <c r="P57" s="366">
        <v>8578.6109918920756</v>
      </c>
      <c r="Q57" s="366">
        <v>7138.1455093764089</v>
      </c>
      <c r="R57" s="366">
        <v>2446.0113027061552</v>
      </c>
      <c r="S57" s="366">
        <v>6886.8089302613107</v>
      </c>
      <c r="T57" s="366">
        <v>1129.5480151812351</v>
      </c>
      <c r="U57" s="366">
        <v>1617.7227751806554</v>
      </c>
      <c r="V57" s="366">
        <v>2842.8151211267905</v>
      </c>
      <c r="W57" s="366">
        <v>1750.7564980106044</v>
      </c>
      <c r="X57" s="366">
        <v>6016.5679594793473</v>
      </c>
      <c r="Y57" s="366">
        <v>685.98945924201325</v>
      </c>
      <c r="Z57" s="366">
        <v>33990.088672733516</v>
      </c>
    </row>
    <row r="58" spans="1:26" s="20" customFormat="1" ht="15" customHeight="1" x14ac:dyDescent="0.25">
      <c r="A58" s="119" t="s">
        <v>97</v>
      </c>
      <c r="B58" s="177">
        <v>332.45088353342368</v>
      </c>
      <c r="C58" s="177">
        <v>1182.7938826954612</v>
      </c>
      <c r="D58" s="177">
        <v>977.59662355067599</v>
      </c>
      <c r="E58" s="177">
        <v>286.64933941320243</v>
      </c>
      <c r="F58" s="177">
        <v>1121.9441835699974</v>
      </c>
      <c r="G58" s="177">
        <v>260.99739239162767</v>
      </c>
      <c r="H58" s="177">
        <v>178.35960297184371</v>
      </c>
      <c r="I58" s="177">
        <v>429.31109792079098</v>
      </c>
      <c r="J58" s="177">
        <v>222.42026884896774</v>
      </c>
      <c r="K58" s="177">
        <v>903.32327790413865</v>
      </c>
      <c r="L58" s="177">
        <v>89.044617353068332</v>
      </c>
      <c r="M58" s="177">
        <v>5007.2945466025221</v>
      </c>
      <c r="O58" s="366">
        <v>2504.8511819825808</v>
      </c>
      <c r="P58" s="366">
        <v>8911.7605091689529</v>
      </c>
      <c r="Q58" s="366">
        <v>7365.7017601425687</v>
      </c>
      <c r="R58" s="366">
        <v>2159.759447808774</v>
      </c>
      <c r="S58" s="366">
        <v>8453.2884511081465</v>
      </c>
      <c r="T58" s="366">
        <v>1966.4848529747187</v>
      </c>
      <c r="U58" s="366">
        <v>1343.8504285913566</v>
      </c>
      <c r="V58" s="366">
        <v>3234.6444672841999</v>
      </c>
      <c r="W58" s="366">
        <v>1675.8255156425475</v>
      </c>
      <c r="X58" s="366">
        <v>6806.0892373687329</v>
      </c>
      <c r="Y58" s="366">
        <v>670.9066694466934</v>
      </c>
      <c r="Z58" s="366">
        <v>37727.460761376708</v>
      </c>
    </row>
    <row r="59" spans="1:26" s="20" customFormat="1" ht="15" customHeight="1" x14ac:dyDescent="0.25">
      <c r="A59" s="119" t="s">
        <v>98</v>
      </c>
      <c r="B59" s="177">
        <v>269.96572350648421</v>
      </c>
      <c r="C59" s="177">
        <v>1064.8439978727054</v>
      </c>
      <c r="D59" s="177">
        <v>884.35005458143235</v>
      </c>
      <c r="E59" s="177">
        <v>217.86828047822772</v>
      </c>
      <c r="F59" s="177">
        <v>807.65209411266312</v>
      </c>
      <c r="G59" s="177">
        <v>159.54761171778404</v>
      </c>
      <c r="H59" s="177">
        <v>220.70709138900733</v>
      </c>
      <c r="I59" s="177">
        <v>436.25028499496301</v>
      </c>
      <c r="J59" s="177">
        <v>206.65075848787546</v>
      </c>
      <c r="K59" s="177">
        <v>890.29067721248316</v>
      </c>
      <c r="L59" s="177">
        <v>88.341634360011824</v>
      </c>
      <c r="M59" s="177">
        <v>4362.1181541322048</v>
      </c>
      <c r="O59" s="366">
        <v>2034.0567437596053</v>
      </c>
      <c r="P59" s="366">
        <v>8023.0671019718993</v>
      </c>
      <c r="Q59" s="366">
        <v>6663.135486243802</v>
      </c>
      <c r="R59" s="366">
        <v>1641.5285592632067</v>
      </c>
      <c r="S59" s="366">
        <v>6085.2547030918604</v>
      </c>
      <c r="T59" s="366">
        <v>1202.1114804876438</v>
      </c>
      <c r="U59" s="366">
        <v>1662.9175800704759</v>
      </c>
      <c r="V59" s="366">
        <v>3286.927772294549</v>
      </c>
      <c r="W59" s="366">
        <v>1557.0101398268978</v>
      </c>
      <c r="X59" s="366">
        <v>6707.8951074574552</v>
      </c>
      <c r="Y59" s="366">
        <v>665.61004408550912</v>
      </c>
      <c r="Z59" s="366">
        <v>32866.379232309097</v>
      </c>
    </row>
    <row r="60" spans="1:26" s="20" customFormat="1" ht="15" customHeight="1" x14ac:dyDescent="0.25">
      <c r="A60" s="208" t="s">
        <v>22</v>
      </c>
      <c r="B60" s="334" t="s">
        <v>292</v>
      </c>
      <c r="C60" s="334" t="s">
        <v>292</v>
      </c>
      <c r="D60" s="334" t="s">
        <v>292</v>
      </c>
      <c r="E60" s="334" t="s">
        <v>292</v>
      </c>
      <c r="F60" s="334" t="s">
        <v>292</v>
      </c>
      <c r="G60" s="334" t="s">
        <v>292</v>
      </c>
      <c r="H60" s="334" t="s">
        <v>292</v>
      </c>
      <c r="I60" s="334" t="s">
        <v>292</v>
      </c>
      <c r="J60" s="334" t="s">
        <v>292</v>
      </c>
      <c r="K60" s="334" t="s">
        <v>292</v>
      </c>
      <c r="L60" s="334" t="s">
        <v>292</v>
      </c>
      <c r="M60" s="334" t="s">
        <v>292</v>
      </c>
      <c r="O60" s="334" t="s">
        <v>292</v>
      </c>
      <c r="P60" s="334" t="s">
        <v>292</v>
      </c>
      <c r="Q60" s="334" t="s">
        <v>292</v>
      </c>
      <c r="R60" s="334" t="s">
        <v>292</v>
      </c>
      <c r="S60" s="334" t="s">
        <v>292</v>
      </c>
      <c r="T60" s="334" t="s">
        <v>292</v>
      </c>
      <c r="U60" s="334" t="s">
        <v>292</v>
      </c>
      <c r="V60" s="334" t="s">
        <v>292</v>
      </c>
      <c r="W60" s="334" t="s">
        <v>292</v>
      </c>
      <c r="X60" s="334" t="s">
        <v>292</v>
      </c>
      <c r="Y60" s="334" t="s">
        <v>292</v>
      </c>
      <c r="Z60" s="334" t="s">
        <v>292</v>
      </c>
    </row>
    <row r="61" spans="1:26" s="20" customFormat="1" ht="15" customHeight="1" x14ac:dyDescent="0.25">
      <c r="A61" s="119" t="s">
        <v>95</v>
      </c>
      <c r="B61" s="177">
        <v>276.42436132490104</v>
      </c>
      <c r="C61" s="177">
        <v>1065.805213949212</v>
      </c>
      <c r="D61" s="177">
        <v>867.94256031256805</v>
      </c>
      <c r="E61" s="177">
        <v>211.81411729034119</v>
      </c>
      <c r="F61" s="177">
        <v>679.37545890361355</v>
      </c>
      <c r="G61" s="177">
        <v>171.85861643612952</v>
      </c>
      <c r="H61" s="177">
        <v>224.21180827913381</v>
      </c>
      <c r="I61" s="177">
        <v>419.14351006509202</v>
      </c>
      <c r="J61" s="177">
        <v>198.97900267109978</v>
      </c>
      <c r="K61" s="177">
        <v>927.0357763972678</v>
      </c>
      <c r="L61" s="177">
        <v>114.07816281645343</v>
      </c>
      <c r="M61" s="177">
        <v>4288.7260281332447</v>
      </c>
      <c r="O61" s="366">
        <v>2082.7193504024672</v>
      </c>
      <c r="P61" s="366">
        <v>8030.3093845003377</v>
      </c>
      <c r="Q61" s="366">
        <v>6539.5132206750441</v>
      </c>
      <c r="R61" s="366">
        <v>1595.9134667240758</v>
      </c>
      <c r="S61" s="366">
        <v>5118.7543951092766</v>
      </c>
      <c r="T61" s="366">
        <v>1294.8687455380179</v>
      </c>
      <c r="U61" s="366">
        <v>1689.3238694791337</v>
      </c>
      <c r="V61" s="366">
        <v>3158.0367765854357</v>
      </c>
      <c r="W61" s="366">
        <v>1499.2072956254015</v>
      </c>
      <c r="X61" s="366">
        <v>6984.7510572652145</v>
      </c>
      <c r="Y61" s="366">
        <v>859.52191774056837</v>
      </c>
      <c r="Z61" s="366">
        <v>32313.406258969935</v>
      </c>
    </row>
    <row r="62" spans="1:26" s="20" customFormat="1" ht="15" customHeight="1" x14ac:dyDescent="0.25">
      <c r="A62" s="119" t="s">
        <v>96</v>
      </c>
      <c r="B62" s="177">
        <v>278.74383345795735</v>
      </c>
      <c r="C62" s="177">
        <v>1195.957988705539</v>
      </c>
      <c r="D62" s="177">
        <v>985.91413144693126</v>
      </c>
      <c r="E62" s="177">
        <v>253.12255715468311</v>
      </c>
      <c r="F62" s="177">
        <v>899.62007412809805</v>
      </c>
      <c r="G62" s="177">
        <v>167.14746750096558</v>
      </c>
      <c r="H62" s="177">
        <v>220.47423136003329</v>
      </c>
      <c r="I62" s="177">
        <v>413.25370592185698</v>
      </c>
      <c r="J62" s="177">
        <v>205.6827303943231</v>
      </c>
      <c r="K62" s="177">
        <v>919.96620736401803</v>
      </c>
      <c r="L62" s="177">
        <v>117.53766520057617</v>
      </c>
      <c r="M62" s="177">
        <v>4671.5064611880507</v>
      </c>
      <c r="O62" s="366">
        <v>2100.1954131889797</v>
      </c>
      <c r="P62" s="366">
        <v>9010.9454659018847</v>
      </c>
      <c r="Q62" s="366">
        <v>7428.370023386904</v>
      </c>
      <c r="R62" s="366">
        <v>1907.15190688196</v>
      </c>
      <c r="S62" s="366">
        <v>6778.1874485181552</v>
      </c>
      <c r="T62" s="366">
        <v>1259.3725938860252</v>
      </c>
      <c r="U62" s="366">
        <v>1661.1630961821709</v>
      </c>
      <c r="V62" s="366">
        <v>3113.6600472682317</v>
      </c>
      <c r="W62" s="366">
        <v>1549.7165321560276</v>
      </c>
      <c r="X62" s="366">
        <v>6931.4853893841946</v>
      </c>
      <c r="Y62" s="366">
        <v>885.58753845374122</v>
      </c>
      <c r="Z62" s="366">
        <v>35197.465431821372</v>
      </c>
    </row>
    <row r="63" spans="1:26" s="20" customFormat="1" ht="15" customHeight="1" x14ac:dyDescent="0.25">
      <c r="A63" s="119" t="s">
        <v>97</v>
      </c>
      <c r="B63" s="177">
        <v>358.67413165483151</v>
      </c>
      <c r="C63" s="177">
        <v>1226.7895622119231</v>
      </c>
      <c r="D63" s="177">
        <v>1007.5418979622222</v>
      </c>
      <c r="E63" s="177">
        <v>256.68317498055808</v>
      </c>
      <c r="F63" s="177">
        <v>1234.6752248003336</v>
      </c>
      <c r="G63" s="177">
        <v>276.71159645381874</v>
      </c>
      <c r="H63" s="177">
        <v>215.2910298131425</v>
      </c>
      <c r="I63" s="177">
        <v>476.81817087110699</v>
      </c>
      <c r="J63" s="177">
        <v>219.83315780953569</v>
      </c>
      <c r="K63" s="177">
        <v>909.20271792411984</v>
      </c>
      <c r="L63" s="177">
        <v>127.31963971668641</v>
      </c>
      <c r="M63" s="177">
        <v>5301.9984062360563</v>
      </c>
      <c r="O63" s="366">
        <v>2702.4302449533284</v>
      </c>
      <c r="P63" s="366">
        <v>9243.2459564857345</v>
      </c>
      <c r="Q63" s="366">
        <v>7591.3244301963632</v>
      </c>
      <c r="R63" s="366">
        <v>1933.979381891015</v>
      </c>
      <c r="S63" s="366">
        <v>9302.6604812581136</v>
      </c>
      <c r="T63" s="366">
        <v>2084.8835234812973</v>
      </c>
      <c r="U63" s="366">
        <v>1622.1102641271223</v>
      </c>
      <c r="V63" s="366">
        <v>3592.586508428356</v>
      </c>
      <c r="W63" s="366">
        <v>1656.3329275159467</v>
      </c>
      <c r="X63" s="366">
        <v>6850.3878781992817</v>
      </c>
      <c r="Y63" s="366">
        <v>959.28982544537382</v>
      </c>
      <c r="Z63" s="366">
        <v>39947.906991785567</v>
      </c>
    </row>
    <row r="64" spans="1:26" s="20" customFormat="1" ht="15" customHeight="1" x14ac:dyDescent="0.25">
      <c r="A64" s="119" t="s">
        <v>98</v>
      </c>
      <c r="B64" s="177">
        <v>305.2569497647242</v>
      </c>
      <c r="C64" s="177">
        <v>1136.8949891928607</v>
      </c>
      <c r="D64" s="177">
        <v>933.33022581207513</v>
      </c>
      <c r="E64" s="177">
        <v>250.40650709935625</v>
      </c>
      <c r="F64" s="177">
        <v>880.32797748230075</v>
      </c>
      <c r="G64" s="177">
        <v>193.22420372210959</v>
      </c>
      <c r="H64" s="177">
        <v>214.17311818167258</v>
      </c>
      <c r="I64" s="177">
        <v>499.17174687965098</v>
      </c>
      <c r="J64" s="177">
        <v>204.03323752904558</v>
      </c>
      <c r="K64" s="177">
        <v>908.06506984401994</v>
      </c>
      <c r="L64" s="177">
        <v>125.0617195586893</v>
      </c>
      <c r="M64" s="177">
        <v>4716.6155192544302</v>
      </c>
      <c r="O64" s="366">
        <v>2299.9584880023144</v>
      </c>
      <c r="P64" s="366">
        <v>8565.9352960736105</v>
      </c>
      <c r="Q64" s="366">
        <v>7032.1765863810806</v>
      </c>
      <c r="R64" s="366">
        <v>1886.6878277400997</v>
      </c>
      <c r="S64" s="366">
        <v>6632.8311463403952</v>
      </c>
      <c r="T64" s="366">
        <v>1455.8477629442348</v>
      </c>
      <c r="U64" s="366">
        <v>1613.6873589398122</v>
      </c>
      <c r="V64" s="366">
        <v>3761.0095268647306</v>
      </c>
      <c r="W64" s="366">
        <v>1537.2884281625941</v>
      </c>
      <c r="X64" s="366">
        <v>6841.8162687397689</v>
      </c>
      <c r="Y64" s="366">
        <v>942.27752601494467</v>
      </c>
      <c r="Z64" s="366">
        <v>35537.339629822505</v>
      </c>
    </row>
    <row r="65" spans="1:26" s="20" customFormat="1" ht="15" customHeight="1" x14ac:dyDescent="0.25">
      <c r="A65" s="208" t="s">
        <v>23</v>
      </c>
      <c r="B65" s="334" t="s">
        <v>292</v>
      </c>
      <c r="C65" s="334" t="s">
        <v>292</v>
      </c>
      <c r="D65" s="334" t="s">
        <v>292</v>
      </c>
      <c r="E65" s="334" t="s">
        <v>292</v>
      </c>
      <c r="F65" s="334" t="s">
        <v>292</v>
      </c>
      <c r="G65" s="334" t="s">
        <v>292</v>
      </c>
      <c r="H65" s="334" t="s">
        <v>292</v>
      </c>
      <c r="I65" s="334" t="s">
        <v>292</v>
      </c>
      <c r="J65" s="334" t="s">
        <v>292</v>
      </c>
      <c r="K65" s="334" t="s">
        <v>292</v>
      </c>
      <c r="L65" s="334" t="s">
        <v>292</v>
      </c>
      <c r="M65" s="334" t="s">
        <v>292</v>
      </c>
      <c r="O65" s="334" t="s">
        <v>292</v>
      </c>
      <c r="P65" s="334" t="s">
        <v>292</v>
      </c>
      <c r="Q65" s="334" t="s">
        <v>292</v>
      </c>
      <c r="R65" s="334" t="s">
        <v>292</v>
      </c>
      <c r="S65" s="334" t="s">
        <v>292</v>
      </c>
      <c r="T65" s="334" t="s">
        <v>292</v>
      </c>
      <c r="U65" s="334" t="s">
        <v>292</v>
      </c>
      <c r="V65" s="334" t="s">
        <v>292</v>
      </c>
      <c r="W65" s="334" t="s">
        <v>292</v>
      </c>
      <c r="X65" s="334" t="s">
        <v>292</v>
      </c>
      <c r="Y65" s="334" t="s">
        <v>292</v>
      </c>
      <c r="Z65" s="334" t="s">
        <v>292</v>
      </c>
    </row>
    <row r="66" spans="1:26" s="20" customFormat="1" ht="15" customHeight="1" x14ac:dyDescent="0.25">
      <c r="A66" s="119" t="s">
        <v>95</v>
      </c>
      <c r="B66" s="177">
        <v>279.5074326568967</v>
      </c>
      <c r="C66" s="177">
        <v>1123.9983891873837</v>
      </c>
      <c r="D66" s="177">
        <v>938.19505049591442</v>
      </c>
      <c r="E66" s="177">
        <v>249.76870282904167</v>
      </c>
      <c r="F66" s="177">
        <v>800.36547484342157</v>
      </c>
      <c r="G66" s="177">
        <v>218.11618212500213</v>
      </c>
      <c r="H66" s="177">
        <v>221.945440009268</v>
      </c>
      <c r="I66" s="177">
        <v>395.76818673444302</v>
      </c>
      <c r="J66" s="177">
        <v>230.83719651074671</v>
      </c>
      <c r="K66" s="177">
        <v>954.74682487542623</v>
      </c>
      <c r="L66" s="177">
        <v>129.55395474275613</v>
      </c>
      <c r="M66" s="177">
        <v>4604.6077845143855</v>
      </c>
      <c r="O66" s="366">
        <v>2105.9487513533882</v>
      </c>
      <c r="P66" s="366">
        <v>8468.7658633323426</v>
      </c>
      <c r="Q66" s="366">
        <v>7068.8306079614676</v>
      </c>
      <c r="R66" s="366">
        <v>1881.8822914654145</v>
      </c>
      <c r="S66" s="366">
        <v>6030.3536702077599</v>
      </c>
      <c r="T66" s="366">
        <v>1643.3963742208286</v>
      </c>
      <c r="U66" s="366">
        <v>1672.2479177498299</v>
      </c>
      <c r="V66" s="366">
        <v>2981.9154029506612</v>
      </c>
      <c r="W66" s="366">
        <v>1739.2428571102212</v>
      </c>
      <c r="X66" s="366">
        <v>7193.5399520238989</v>
      </c>
      <c r="Y66" s="366">
        <v>976.12427200929619</v>
      </c>
      <c r="Z66" s="366">
        <v>34693.417352423639</v>
      </c>
    </row>
    <row r="67" spans="1:26" s="20" customFormat="1" ht="15" customHeight="1" x14ac:dyDescent="0.25">
      <c r="A67" s="119" t="s">
        <v>96</v>
      </c>
      <c r="B67" s="177">
        <v>273.53464442491219</v>
      </c>
      <c r="C67" s="177">
        <v>1259.0887448734338</v>
      </c>
      <c r="D67" s="177">
        <v>1061.986246399232</v>
      </c>
      <c r="E67" s="177">
        <v>269.73861821779019</v>
      </c>
      <c r="F67" s="177">
        <v>1115.8712389173604</v>
      </c>
      <c r="G67" s="177">
        <v>205.0290829186813</v>
      </c>
      <c r="H67" s="177">
        <v>220.39960049894347</v>
      </c>
      <c r="I67" s="177">
        <v>420.72377418081896</v>
      </c>
      <c r="J67" s="177">
        <v>250.61388034490295</v>
      </c>
      <c r="K67" s="177">
        <v>955.59212283983106</v>
      </c>
      <c r="L67" s="177">
        <v>128.09691555241125</v>
      </c>
      <c r="M67" s="177">
        <v>5098.6886227690848</v>
      </c>
      <c r="O67" s="366">
        <v>2060.9467784195008</v>
      </c>
      <c r="P67" s="366">
        <v>9486.6041482488872</v>
      </c>
      <c r="Q67" s="366">
        <v>8001.535373495014</v>
      </c>
      <c r="R67" s="366">
        <v>2032.3456189619403</v>
      </c>
      <c r="S67" s="366">
        <v>8407.531849622852</v>
      </c>
      <c r="T67" s="366">
        <v>1544.7916252508044</v>
      </c>
      <c r="U67" s="366">
        <v>1660.6007899592896</v>
      </c>
      <c r="V67" s="366">
        <v>3169.9432765653805</v>
      </c>
      <c r="W67" s="366">
        <v>1888.2502814586715</v>
      </c>
      <c r="X67" s="366">
        <v>7199.9088495367077</v>
      </c>
      <c r="Y67" s="366">
        <v>965.14621022964263</v>
      </c>
      <c r="Z67" s="366">
        <v>38416.069428253672</v>
      </c>
    </row>
    <row r="68" spans="1:26" s="20" customFormat="1" ht="15" customHeight="1" x14ac:dyDescent="0.25">
      <c r="A68" s="119" t="s">
        <v>97</v>
      </c>
      <c r="B68" s="177">
        <v>355.69178020797051</v>
      </c>
      <c r="C68" s="177">
        <v>1279.0366075283439</v>
      </c>
      <c r="D68" s="177">
        <v>1072.1133434071646</v>
      </c>
      <c r="E68" s="177">
        <v>261.78933731607918</v>
      </c>
      <c r="F68" s="177">
        <v>1460.2285150878172</v>
      </c>
      <c r="G68" s="177">
        <v>337.29911439522306</v>
      </c>
      <c r="H68" s="177">
        <v>218.1154174864007</v>
      </c>
      <c r="I68" s="177">
        <v>484.99923532312499</v>
      </c>
      <c r="J68" s="177">
        <v>262.50540480834343</v>
      </c>
      <c r="K68" s="177">
        <v>951.08954110446223</v>
      </c>
      <c r="L68" s="177">
        <v>135.64554674597528</v>
      </c>
      <c r="M68" s="177">
        <v>5746.4005000037405</v>
      </c>
      <c r="O68" s="366">
        <v>2679.9597179769539</v>
      </c>
      <c r="P68" s="366">
        <v>9636.901319422308</v>
      </c>
      <c r="Q68" s="366">
        <v>8077.8379859012821</v>
      </c>
      <c r="R68" s="366">
        <v>1972.4517620079987</v>
      </c>
      <c r="S68" s="366">
        <v>11002.09174692916</v>
      </c>
      <c r="T68" s="366">
        <v>2541.3801774108083</v>
      </c>
      <c r="U68" s="366">
        <v>1643.3906130512862</v>
      </c>
      <c r="V68" s="366">
        <v>3654.2267385420855</v>
      </c>
      <c r="W68" s="366">
        <v>1977.8469725284638</v>
      </c>
      <c r="X68" s="366">
        <v>7165.9841474515706</v>
      </c>
      <c r="Y68" s="366">
        <v>1022.0213719575509</v>
      </c>
      <c r="Z68" s="366">
        <v>43296.254567278185</v>
      </c>
    </row>
    <row r="69" spans="1:26" s="20" customFormat="1" ht="15" customHeight="1" x14ac:dyDescent="0.25">
      <c r="A69" s="119" t="s">
        <v>98</v>
      </c>
      <c r="B69" s="177">
        <v>303.22790523624104</v>
      </c>
      <c r="C69" s="177">
        <v>1184.4705376354893</v>
      </c>
      <c r="D69" s="177">
        <v>981.06846208868012</v>
      </c>
      <c r="E69" s="177">
        <v>255.33284339488782</v>
      </c>
      <c r="F69" s="177">
        <v>1019.6756304523642</v>
      </c>
      <c r="G69" s="177">
        <v>260.80057794933202</v>
      </c>
      <c r="H69" s="177">
        <v>226.10377054222238</v>
      </c>
      <c r="I69" s="177">
        <v>516.65018661724901</v>
      </c>
      <c r="J69" s="177">
        <v>236.24559066418155</v>
      </c>
      <c r="K69" s="177">
        <v>953.2775611757703</v>
      </c>
      <c r="L69" s="177">
        <v>128.3877844110456</v>
      </c>
      <c r="M69" s="177">
        <v>5084.1723880787831</v>
      </c>
      <c r="O69" s="366">
        <v>2284.6706520024582</v>
      </c>
      <c r="P69" s="366">
        <v>8924.393265814595</v>
      </c>
      <c r="Q69" s="366">
        <v>7391.8603276071608</v>
      </c>
      <c r="R69" s="366">
        <v>1923.8053085587824</v>
      </c>
      <c r="S69" s="366">
        <v>7682.7460376433382</v>
      </c>
      <c r="T69" s="366">
        <v>1965.0019545592422</v>
      </c>
      <c r="U69" s="366">
        <v>1703.5788591503747</v>
      </c>
      <c r="V69" s="366">
        <v>3892.7008310676629</v>
      </c>
      <c r="W69" s="366">
        <v>1779.9924028592759</v>
      </c>
      <c r="X69" s="366">
        <v>7182.4697846788422</v>
      </c>
      <c r="Y69" s="366">
        <v>967.33776164502308</v>
      </c>
      <c r="Z69" s="366">
        <v>38306.696857979594</v>
      </c>
    </row>
    <row r="70" spans="1:26" s="20" customFormat="1" ht="15" customHeight="1" x14ac:dyDescent="0.25">
      <c r="A70" s="208" t="s">
        <v>24</v>
      </c>
      <c r="B70" s="334" t="s">
        <v>292</v>
      </c>
      <c r="C70" s="334" t="s">
        <v>292</v>
      </c>
      <c r="D70" s="334" t="s">
        <v>292</v>
      </c>
      <c r="E70" s="334" t="s">
        <v>292</v>
      </c>
      <c r="F70" s="334" t="s">
        <v>292</v>
      </c>
      <c r="G70" s="334" t="s">
        <v>292</v>
      </c>
      <c r="H70" s="334" t="s">
        <v>292</v>
      </c>
      <c r="I70" s="334" t="s">
        <v>292</v>
      </c>
      <c r="J70" s="334" t="s">
        <v>292</v>
      </c>
      <c r="K70" s="334" t="s">
        <v>292</v>
      </c>
      <c r="L70" s="334" t="s">
        <v>292</v>
      </c>
      <c r="M70" s="334" t="s">
        <v>292</v>
      </c>
      <c r="O70" s="334" t="s">
        <v>292</v>
      </c>
      <c r="P70" s="334" t="s">
        <v>292</v>
      </c>
      <c r="Q70" s="334" t="s">
        <v>292</v>
      </c>
      <c r="R70" s="334" t="s">
        <v>292</v>
      </c>
      <c r="S70" s="334" t="s">
        <v>292</v>
      </c>
      <c r="T70" s="334" t="s">
        <v>292</v>
      </c>
      <c r="U70" s="334" t="s">
        <v>292</v>
      </c>
      <c r="V70" s="334" t="s">
        <v>292</v>
      </c>
      <c r="W70" s="334" t="s">
        <v>292</v>
      </c>
      <c r="X70" s="334" t="s">
        <v>292</v>
      </c>
      <c r="Y70" s="334" t="s">
        <v>292</v>
      </c>
      <c r="Z70" s="334" t="s">
        <v>292</v>
      </c>
    </row>
    <row r="71" spans="1:26" s="20" customFormat="1" ht="15" customHeight="1" x14ac:dyDescent="0.25">
      <c r="A71" s="119" t="s">
        <v>95</v>
      </c>
      <c r="B71" s="177">
        <v>312.05713880650245</v>
      </c>
      <c r="C71" s="177">
        <v>1176.103248450104</v>
      </c>
      <c r="D71" s="177">
        <v>989.28047786263255</v>
      </c>
      <c r="E71" s="177">
        <v>289.21283237342567</v>
      </c>
      <c r="F71" s="177">
        <v>918.17150454059527</v>
      </c>
      <c r="G71" s="177">
        <v>260.44692401310829</v>
      </c>
      <c r="H71" s="177">
        <v>264.20380666799889</v>
      </c>
      <c r="I71" s="177">
        <v>428.48440643514596</v>
      </c>
      <c r="J71" s="177">
        <v>256.32042416185743</v>
      </c>
      <c r="K71" s="177">
        <v>949.75883598762516</v>
      </c>
      <c r="L71" s="177">
        <v>145.96086002364117</v>
      </c>
      <c r="M71" s="177">
        <v>5000.7199814600044</v>
      </c>
      <c r="O71" s="366">
        <v>2351.1945123375926</v>
      </c>
      <c r="P71" s="366">
        <v>8861.3499254473099</v>
      </c>
      <c r="Q71" s="366">
        <v>7453.7337604560053</v>
      </c>
      <c r="R71" s="366">
        <v>2179.0740855175759</v>
      </c>
      <c r="S71" s="366">
        <v>6917.963200961115</v>
      </c>
      <c r="T71" s="366">
        <v>1962.3373489767646</v>
      </c>
      <c r="U71" s="366">
        <v>1990.6435813400378</v>
      </c>
      <c r="V71" s="366">
        <v>3228.4157602856076</v>
      </c>
      <c r="W71" s="366">
        <v>1931.246235847515</v>
      </c>
      <c r="X71" s="366">
        <v>7155.9579497487621</v>
      </c>
      <c r="Y71" s="366">
        <v>1099.7420998481246</v>
      </c>
      <c r="Z71" s="366">
        <v>37677.924700310403</v>
      </c>
    </row>
    <row r="72" spans="1:26" s="20" customFormat="1" ht="15" customHeight="1" x14ac:dyDescent="0.25">
      <c r="A72" s="119" t="s">
        <v>96</v>
      </c>
      <c r="B72" s="177">
        <v>305.63071984999738</v>
      </c>
      <c r="C72" s="177">
        <v>1313.9601075277706</v>
      </c>
      <c r="D72" s="177">
        <v>1099.3822071979323</v>
      </c>
      <c r="E72" s="177">
        <v>289.23850527965175</v>
      </c>
      <c r="F72" s="177">
        <v>1261.2410785910588</v>
      </c>
      <c r="G72" s="177">
        <v>235.50662796597442</v>
      </c>
      <c r="H72" s="177">
        <v>261.27858762029683</v>
      </c>
      <c r="I72" s="177">
        <v>478.80041972065095</v>
      </c>
      <c r="J72" s="177">
        <v>281.07025576300862</v>
      </c>
      <c r="K72" s="177">
        <v>947.05527621953763</v>
      </c>
      <c r="L72" s="177">
        <v>139.82103031489709</v>
      </c>
      <c r="M72" s="177">
        <v>5513.6026088528442</v>
      </c>
      <c r="O72" s="366">
        <v>2302.7746587098054</v>
      </c>
      <c r="P72" s="366">
        <v>9900.0324301679884</v>
      </c>
      <c r="Q72" s="366">
        <v>8283.2952401328221</v>
      </c>
      <c r="R72" s="366">
        <v>2179.2675180295364</v>
      </c>
      <c r="S72" s="366">
        <v>9502.8209066443324</v>
      </c>
      <c r="T72" s="366">
        <v>1774.4246884096344</v>
      </c>
      <c r="U72" s="366">
        <v>1968.6035184251266</v>
      </c>
      <c r="V72" s="366">
        <v>3607.521762385245</v>
      </c>
      <c r="W72" s="366">
        <v>2117.7238420463887</v>
      </c>
      <c r="X72" s="366">
        <v>7135.587978676107</v>
      </c>
      <c r="Y72" s="366">
        <v>1053.4815529075922</v>
      </c>
      <c r="Z72" s="366">
        <v>41542.23885640176</v>
      </c>
    </row>
    <row r="73" spans="1:26" s="20" customFormat="1" ht="15" customHeight="1" x14ac:dyDescent="0.25">
      <c r="A73" s="119" t="s">
        <v>97</v>
      </c>
      <c r="B73" s="177">
        <v>390.49869358464082</v>
      </c>
      <c r="C73" s="177">
        <v>1373.1258208410873</v>
      </c>
      <c r="D73" s="177">
        <v>1132.442579438848</v>
      </c>
      <c r="E73" s="177">
        <v>294.44992619898221</v>
      </c>
      <c r="F73" s="177">
        <v>1715.4443462749787</v>
      </c>
      <c r="G73" s="177">
        <v>387.12970187713466</v>
      </c>
      <c r="H73" s="177">
        <v>263.01805727591466</v>
      </c>
      <c r="I73" s="177">
        <v>564.62668982760101</v>
      </c>
      <c r="J73" s="177">
        <v>302.19333491727366</v>
      </c>
      <c r="K73" s="177">
        <v>952.16179335622519</v>
      </c>
      <c r="L73" s="177">
        <v>151.78574747345994</v>
      </c>
      <c r="M73" s="177">
        <v>6394.4341116272981</v>
      </c>
      <c r="O73" s="366">
        <v>2942.2124068134763</v>
      </c>
      <c r="P73" s="366">
        <v>10345.816497127173</v>
      </c>
      <c r="Q73" s="366">
        <v>8532.3886147820012</v>
      </c>
      <c r="R73" s="366">
        <v>2218.5329689462314</v>
      </c>
      <c r="S73" s="366">
        <v>12925.015427008828</v>
      </c>
      <c r="T73" s="366">
        <v>2916.8287387932714</v>
      </c>
      <c r="U73" s="366">
        <v>1981.709552545379</v>
      </c>
      <c r="V73" s="366">
        <v>4254.1797945060598</v>
      </c>
      <c r="W73" s="366">
        <v>2276.8756819341984</v>
      </c>
      <c r="X73" s="366">
        <v>7174.0630320424789</v>
      </c>
      <c r="Y73" s="366">
        <v>1143.629714338784</v>
      </c>
      <c r="Z73" s="366">
        <v>48178.863814055883</v>
      </c>
    </row>
    <row r="74" spans="1:26" s="20" customFormat="1" ht="15" customHeight="1" x14ac:dyDescent="0.25">
      <c r="A74" s="119" t="s">
        <v>98</v>
      </c>
      <c r="B74" s="177">
        <v>328.16772184704456</v>
      </c>
      <c r="C74" s="177">
        <v>1292.8555114188114</v>
      </c>
      <c r="D74" s="177">
        <v>1076.6097269802588</v>
      </c>
      <c r="E74" s="177">
        <v>292.130329167247</v>
      </c>
      <c r="F74" s="177">
        <v>1174.2769195690073</v>
      </c>
      <c r="G74" s="177">
        <v>298.5475431911841</v>
      </c>
      <c r="H74" s="177">
        <v>274.03575605188274</v>
      </c>
      <c r="I74" s="177">
        <v>595.75778805745301</v>
      </c>
      <c r="J74" s="177">
        <v>274.61635570465342</v>
      </c>
      <c r="K74" s="177">
        <v>943.56265006905187</v>
      </c>
      <c r="L74" s="177">
        <v>143.02507024414649</v>
      </c>
      <c r="M74" s="177">
        <v>5616.9756453204809</v>
      </c>
      <c r="O74" s="366">
        <v>2472.5797002565573</v>
      </c>
      <c r="P74" s="366">
        <v>9741.0198507850346</v>
      </c>
      <c r="Q74" s="366">
        <v>8111.7159879327601</v>
      </c>
      <c r="R74" s="366">
        <v>2201.0559651106228</v>
      </c>
      <c r="S74" s="366">
        <v>8847.5894504926855</v>
      </c>
      <c r="T74" s="366">
        <v>2249.4064641739769</v>
      </c>
      <c r="U74" s="366">
        <v>2064.7224039729108</v>
      </c>
      <c r="V74" s="366">
        <v>4488.7370541188802</v>
      </c>
      <c r="W74" s="366">
        <v>2069.0969320567115</v>
      </c>
      <c r="X74" s="366">
        <v>7109.2727869452719</v>
      </c>
      <c r="Y74" s="366">
        <v>1077.6223917545217</v>
      </c>
      <c r="Z74" s="366">
        <v>42321.102999667164</v>
      </c>
    </row>
    <row r="75" spans="1:26" s="20" customFormat="1" ht="15" customHeight="1" x14ac:dyDescent="0.25">
      <c r="A75" s="208" t="s">
        <v>25</v>
      </c>
      <c r="B75" s="335" t="s">
        <v>292</v>
      </c>
      <c r="C75" s="335" t="s">
        <v>292</v>
      </c>
      <c r="D75" s="335" t="s">
        <v>292</v>
      </c>
      <c r="E75" s="335" t="s">
        <v>292</v>
      </c>
      <c r="F75" s="335" t="s">
        <v>292</v>
      </c>
      <c r="G75" s="335" t="s">
        <v>292</v>
      </c>
      <c r="H75" s="335" t="s">
        <v>292</v>
      </c>
      <c r="I75" s="335" t="s">
        <v>292</v>
      </c>
      <c r="J75" s="335" t="s">
        <v>292</v>
      </c>
      <c r="K75" s="335" t="s">
        <v>292</v>
      </c>
      <c r="L75" s="335" t="s">
        <v>292</v>
      </c>
      <c r="M75" s="335" t="s">
        <v>292</v>
      </c>
      <c r="O75" s="335" t="s">
        <v>292</v>
      </c>
      <c r="P75" s="335" t="s">
        <v>292</v>
      </c>
      <c r="Q75" s="335" t="s">
        <v>292</v>
      </c>
      <c r="R75" s="335" t="s">
        <v>292</v>
      </c>
      <c r="S75" s="335" t="s">
        <v>292</v>
      </c>
      <c r="T75" s="335" t="s">
        <v>292</v>
      </c>
      <c r="U75" s="335" t="s">
        <v>292</v>
      </c>
      <c r="V75" s="335" t="s">
        <v>292</v>
      </c>
      <c r="W75" s="335" t="s">
        <v>292</v>
      </c>
      <c r="X75" s="335" t="s">
        <v>292</v>
      </c>
      <c r="Y75" s="335" t="s">
        <v>292</v>
      </c>
      <c r="Z75" s="335" t="s">
        <v>292</v>
      </c>
    </row>
    <row r="76" spans="1:26" s="20" customFormat="1" ht="15" customHeight="1" x14ac:dyDescent="0.25">
      <c r="A76" s="119" t="s">
        <v>95</v>
      </c>
      <c r="B76" s="177">
        <v>300.24743012476307</v>
      </c>
      <c r="C76" s="177">
        <v>1247.3800587376661</v>
      </c>
      <c r="D76" s="177">
        <v>1043.4795372544008</v>
      </c>
      <c r="E76" s="177">
        <v>362.74471248690003</v>
      </c>
      <c r="F76" s="177">
        <v>1061.394589680466</v>
      </c>
      <c r="G76" s="177">
        <v>287.24650208310368</v>
      </c>
      <c r="H76" s="177">
        <v>316.91470045952661</v>
      </c>
      <c r="I76" s="177">
        <v>452.10477043557</v>
      </c>
      <c r="J76" s="177">
        <v>311.08631630559228</v>
      </c>
      <c r="K76" s="177">
        <v>1006.7949131721103</v>
      </c>
      <c r="L76" s="177">
        <v>177.16794232370276</v>
      </c>
      <c r="M76" s="177">
        <v>5523.0819358094004</v>
      </c>
      <c r="O76" s="366">
        <v>2262.2142622750275</v>
      </c>
      <c r="P76" s="366">
        <v>9398.385052558946</v>
      </c>
      <c r="Q76" s="366">
        <v>7862.0965734432839</v>
      </c>
      <c r="R76" s="366">
        <v>2733.1000362325485</v>
      </c>
      <c r="S76" s="366">
        <v>7997.077535947471</v>
      </c>
      <c r="T76" s="366">
        <v>2164.2587699451446</v>
      </c>
      <c r="U76" s="366">
        <v>2387.7938106123033</v>
      </c>
      <c r="V76" s="366">
        <v>3406.3833928468025</v>
      </c>
      <c r="W76" s="366">
        <v>2343.8798502044851</v>
      </c>
      <c r="X76" s="366">
        <v>7585.6962732952661</v>
      </c>
      <c r="Y76" s="366">
        <v>1334.8718614379386</v>
      </c>
      <c r="Z76" s="366">
        <v>41613.660845355931</v>
      </c>
    </row>
    <row r="77" spans="1:26" s="20" customFormat="1" ht="15" customHeight="1" x14ac:dyDescent="0.25">
      <c r="A77" s="119" t="s">
        <v>96</v>
      </c>
      <c r="B77" s="177">
        <v>280.51998121684699</v>
      </c>
      <c r="C77" s="177">
        <v>1402.5646288285368</v>
      </c>
      <c r="D77" s="177">
        <v>1177.723588956329</v>
      </c>
      <c r="E77" s="177">
        <v>411.49158403464503</v>
      </c>
      <c r="F77" s="177">
        <v>1494.399684634704</v>
      </c>
      <c r="G77" s="177">
        <v>245.76199361641235</v>
      </c>
      <c r="H77" s="177">
        <v>307.88507282466691</v>
      </c>
      <c r="I77" s="177">
        <v>500.65773946837504</v>
      </c>
      <c r="J77" s="177">
        <v>341.13594102208037</v>
      </c>
      <c r="K77" s="177">
        <v>1004.5228179943007</v>
      </c>
      <c r="L77" s="177">
        <v>174.8987328470852</v>
      </c>
      <c r="M77" s="177">
        <v>6163.8381764876531</v>
      </c>
      <c r="O77" s="366">
        <v>2113.5777984783335</v>
      </c>
      <c r="P77" s="366">
        <v>10567.623195908611</v>
      </c>
      <c r="Q77" s="366">
        <v>8873.5583809914606</v>
      </c>
      <c r="R77" s="366">
        <v>3100.3833399090331</v>
      </c>
      <c r="S77" s="366">
        <v>11259.554423880178</v>
      </c>
      <c r="T77" s="366">
        <v>1851.693740902859</v>
      </c>
      <c r="U77" s="366">
        <v>2319.760081197453</v>
      </c>
      <c r="V77" s="366">
        <v>3772.2057380244719</v>
      </c>
      <c r="W77" s="366">
        <v>2570.2887476308647</v>
      </c>
      <c r="X77" s="366">
        <v>7568.5771721780593</v>
      </c>
      <c r="Y77" s="366">
        <v>1317.7745026363634</v>
      </c>
      <c r="Z77" s="366">
        <v>46441.438740746227</v>
      </c>
    </row>
    <row r="78" spans="1:26" s="20" customFormat="1" ht="15" customHeight="1" x14ac:dyDescent="0.25">
      <c r="A78" s="119" t="s">
        <v>97</v>
      </c>
      <c r="B78" s="177">
        <v>360.23384950548518</v>
      </c>
      <c r="C78" s="177">
        <v>1426.479299989627</v>
      </c>
      <c r="D78" s="177">
        <v>1177.6758512374442</v>
      </c>
      <c r="E78" s="177">
        <v>416.97295255111607</v>
      </c>
      <c r="F78" s="177">
        <v>1987.6376538665813</v>
      </c>
      <c r="G78" s="177">
        <v>421.27372027702353</v>
      </c>
      <c r="H78" s="177">
        <v>308.17423904017272</v>
      </c>
      <c r="I78" s="177">
        <v>567.781478572987</v>
      </c>
      <c r="J78" s="177">
        <v>362.14997309798008</v>
      </c>
      <c r="K78" s="177">
        <v>1016.07718024402</v>
      </c>
      <c r="L78" s="177">
        <v>185.42861700397359</v>
      </c>
      <c r="M78" s="177">
        <v>7052.2089641489674</v>
      </c>
      <c r="O78" s="366">
        <v>2714.1819390990781</v>
      </c>
      <c r="P78" s="366">
        <v>10747.808285771845</v>
      </c>
      <c r="Q78" s="366">
        <v>8873.1987011485235</v>
      </c>
      <c r="R78" s="366">
        <v>3141.6827109963842</v>
      </c>
      <c r="S78" s="366">
        <v>14975.855903057758</v>
      </c>
      <c r="T78" s="366">
        <v>3174.086845427234</v>
      </c>
      <c r="U78" s="366">
        <v>2321.9388040481813</v>
      </c>
      <c r="V78" s="366">
        <v>4277.9495503081707</v>
      </c>
      <c r="W78" s="366">
        <v>2728.6189723067309</v>
      </c>
      <c r="X78" s="366">
        <v>7655.6335145485691</v>
      </c>
      <c r="Y78" s="366">
        <v>1397.1119148164391</v>
      </c>
      <c r="Z78" s="366">
        <v>53134.8684403804</v>
      </c>
    </row>
    <row r="79" spans="1:26" s="20" customFormat="1" ht="15" customHeight="1" x14ac:dyDescent="0.25">
      <c r="A79" s="119" t="s">
        <v>98</v>
      </c>
      <c r="B79" s="177">
        <v>329.4885679596299</v>
      </c>
      <c r="C79" s="177">
        <v>1308.5677883316162</v>
      </c>
      <c r="D79" s="177">
        <v>1090.6358970453105</v>
      </c>
      <c r="E79" s="177">
        <v>400.952511799013</v>
      </c>
      <c r="F79" s="177">
        <v>1300.0178932311667</v>
      </c>
      <c r="G79" s="177">
        <v>353.39096626155168</v>
      </c>
      <c r="H79" s="177">
        <v>317.05483976079216</v>
      </c>
      <c r="I79" s="177">
        <v>596.20740159263801</v>
      </c>
      <c r="J79" s="177">
        <v>317.3728863362233</v>
      </c>
      <c r="K79" s="177">
        <v>1012.6096969340903</v>
      </c>
      <c r="L79" s="177">
        <v>178.38254708821094</v>
      </c>
      <c r="M79" s="177">
        <v>6114.0450992949318</v>
      </c>
      <c r="O79" s="366">
        <v>2482.5316152918317</v>
      </c>
      <c r="P79" s="366">
        <v>9859.4040011845627</v>
      </c>
      <c r="Q79" s="366">
        <v>8217.3961662878919</v>
      </c>
      <c r="R79" s="366">
        <v>3020.9767001496634</v>
      </c>
      <c r="S79" s="366">
        <v>9794.9848165502262</v>
      </c>
      <c r="T79" s="366">
        <v>2662.6242352976615</v>
      </c>
      <c r="U79" s="366">
        <v>2388.8496901776889</v>
      </c>
      <c r="V79" s="366">
        <v>4492.1246672997313</v>
      </c>
      <c r="W79" s="366">
        <v>2391.2460121002746</v>
      </c>
      <c r="X79" s="366">
        <v>7629.5077615499031</v>
      </c>
      <c r="Y79" s="366">
        <v>1344.0233010361253</v>
      </c>
      <c r="Z79" s="366">
        <v>46066.272800637664</v>
      </c>
    </row>
    <row r="80" spans="1:26" s="20" customFormat="1" ht="15" customHeight="1" x14ac:dyDescent="0.25">
      <c r="A80" s="208" t="s">
        <v>26</v>
      </c>
      <c r="B80" s="335" t="s">
        <v>292</v>
      </c>
      <c r="C80" s="335" t="s">
        <v>292</v>
      </c>
      <c r="D80" s="335" t="s">
        <v>292</v>
      </c>
      <c r="E80" s="335" t="s">
        <v>292</v>
      </c>
      <c r="F80" s="335" t="s">
        <v>292</v>
      </c>
      <c r="G80" s="335" t="s">
        <v>292</v>
      </c>
      <c r="H80" s="335" t="s">
        <v>292</v>
      </c>
      <c r="I80" s="335" t="s">
        <v>292</v>
      </c>
      <c r="J80" s="335" t="s">
        <v>292</v>
      </c>
      <c r="K80" s="335" t="s">
        <v>292</v>
      </c>
      <c r="L80" s="335" t="s">
        <v>292</v>
      </c>
      <c r="M80" s="335" t="s">
        <v>292</v>
      </c>
      <c r="O80" s="335" t="s">
        <v>292</v>
      </c>
      <c r="P80" s="335" t="s">
        <v>292</v>
      </c>
      <c r="Q80" s="335" t="s">
        <v>292</v>
      </c>
      <c r="R80" s="335" t="s">
        <v>292</v>
      </c>
      <c r="S80" s="335" t="s">
        <v>292</v>
      </c>
      <c r="T80" s="335" t="s">
        <v>292</v>
      </c>
      <c r="U80" s="335" t="s">
        <v>292</v>
      </c>
      <c r="V80" s="335" t="s">
        <v>292</v>
      </c>
      <c r="W80" s="335" t="s">
        <v>292</v>
      </c>
      <c r="X80" s="335" t="s">
        <v>292</v>
      </c>
      <c r="Y80" s="335" t="s">
        <v>292</v>
      </c>
      <c r="Z80" s="335" t="s">
        <v>292</v>
      </c>
    </row>
    <row r="81" spans="1:26" s="20" customFormat="1" ht="15" customHeight="1" x14ac:dyDescent="0.25">
      <c r="A81" s="119" t="s">
        <v>95</v>
      </c>
      <c r="B81" s="177">
        <v>313.53959027213227</v>
      </c>
      <c r="C81" s="177">
        <v>1356.1100430078727</v>
      </c>
      <c r="D81" s="177">
        <v>1132.1557770404568</v>
      </c>
      <c r="E81" s="177">
        <v>440.37793104323697</v>
      </c>
      <c r="F81" s="177">
        <v>1155.320094683964</v>
      </c>
      <c r="G81" s="177">
        <v>317.52137857395911</v>
      </c>
      <c r="H81" s="177">
        <v>350.74298403119479</v>
      </c>
      <c r="I81" s="177">
        <v>494.43849199265804</v>
      </c>
      <c r="J81" s="177">
        <v>373.57504965429246</v>
      </c>
      <c r="K81" s="177">
        <v>1106.6001537088171</v>
      </c>
      <c r="L81" s="177">
        <v>175.56990781445003</v>
      </c>
      <c r="M81" s="177">
        <v>6083.7956247825778</v>
      </c>
      <c r="O81" s="366">
        <v>2362.3640429053808</v>
      </c>
      <c r="P81" s="366">
        <v>10217.611119042818</v>
      </c>
      <c r="Q81" s="366">
        <v>8530.2277021113223</v>
      </c>
      <c r="R81" s="366">
        <v>3318.027521445269</v>
      </c>
      <c r="S81" s="366">
        <v>8704.759253396327</v>
      </c>
      <c r="T81" s="366">
        <v>2392.3648268654952</v>
      </c>
      <c r="U81" s="366">
        <v>2642.6730131830373</v>
      </c>
      <c r="V81" s="366">
        <v>3725.3468179186821</v>
      </c>
      <c r="W81" s="366">
        <v>2814.7012116202668</v>
      </c>
      <c r="X81" s="366">
        <v>8337.6788581190831</v>
      </c>
      <c r="Y81" s="366">
        <v>1322.831470427974</v>
      </c>
      <c r="Z81" s="366">
        <v>45838.358134924332</v>
      </c>
    </row>
    <row r="82" spans="1:26" s="20" customFormat="1" ht="15" customHeight="1" x14ac:dyDescent="0.25">
      <c r="A82" s="119" t="s">
        <v>96</v>
      </c>
      <c r="B82" s="177">
        <v>318.33029582420903</v>
      </c>
      <c r="C82" s="177">
        <v>1498.0172186660361</v>
      </c>
      <c r="D82" s="177">
        <v>1234.5305159607285</v>
      </c>
      <c r="E82" s="177">
        <v>473.49671527663901</v>
      </c>
      <c r="F82" s="177">
        <v>1579.0454885980719</v>
      </c>
      <c r="G82" s="177">
        <v>277.28118903173544</v>
      </c>
      <c r="H82" s="177">
        <v>342.38698041147398</v>
      </c>
      <c r="I82" s="177">
        <v>546.32815417944209</v>
      </c>
      <c r="J82" s="177">
        <v>405.49930545663221</v>
      </c>
      <c r="K82" s="177">
        <v>1121.2548760657812</v>
      </c>
      <c r="L82" s="177">
        <v>175.62994628891943</v>
      </c>
      <c r="M82" s="177">
        <v>6737.2701697989396</v>
      </c>
      <c r="O82" s="366">
        <v>2398.4596138875031</v>
      </c>
      <c r="P82" s="366">
        <v>11286.810734039249</v>
      </c>
      <c r="Q82" s="366">
        <v>9301.5701725061099</v>
      </c>
      <c r="R82" s="366">
        <v>3567.5610012518368</v>
      </c>
      <c r="S82" s="366">
        <v>11897.318233842174</v>
      </c>
      <c r="T82" s="366">
        <v>2089.1751187596105</v>
      </c>
      <c r="U82" s="366">
        <v>2579.714703910251</v>
      </c>
      <c r="V82" s="366">
        <v>4116.3094776650069</v>
      </c>
      <c r="W82" s="366">
        <v>3055.2345169629957</v>
      </c>
      <c r="X82" s="366">
        <v>8448.0948637176298</v>
      </c>
      <c r="Y82" s="366">
        <v>1323.2838303138635</v>
      </c>
      <c r="Z82" s="366">
        <v>50761.962094350114</v>
      </c>
    </row>
    <row r="83" spans="1:26" s="20" customFormat="1" ht="15" customHeight="1" x14ac:dyDescent="0.25">
      <c r="A83" s="119" t="s">
        <v>97</v>
      </c>
      <c r="B83" s="177">
        <v>413.19213244217906</v>
      </c>
      <c r="C83" s="177">
        <v>1540.4952794067565</v>
      </c>
      <c r="D83" s="177">
        <v>1244.2401917491472</v>
      </c>
      <c r="E83" s="177">
        <v>456.42640754899003</v>
      </c>
      <c r="F83" s="177">
        <v>2070.9479070823809</v>
      </c>
      <c r="G83" s="177">
        <v>469.95560672240913</v>
      </c>
      <c r="H83" s="177">
        <v>353.3395954445225</v>
      </c>
      <c r="I83" s="177">
        <v>614.752340793038</v>
      </c>
      <c r="J83" s="177">
        <v>430.52201448889411</v>
      </c>
      <c r="K83" s="177">
        <v>1133.5684036771474</v>
      </c>
      <c r="L83" s="177">
        <v>191.38967355006741</v>
      </c>
      <c r="M83" s="177">
        <v>7674.5893611563852</v>
      </c>
      <c r="O83" s="366">
        <v>3113.1961218855981</v>
      </c>
      <c r="P83" s="366">
        <v>11606.861682690207</v>
      </c>
      <c r="Q83" s="366">
        <v>9374.7277247339498</v>
      </c>
      <c r="R83" s="366">
        <v>3438.9447676778655</v>
      </c>
      <c r="S83" s="366">
        <v>15603.5570059122</v>
      </c>
      <c r="T83" s="366">
        <v>3540.8805188499919</v>
      </c>
      <c r="U83" s="366">
        <v>2662.2371818767551</v>
      </c>
      <c r="V83" s="366">
        <v>4631.8515117051447</v>
      </c>
      <c r="W83" s="366">
        <v>3243.768118166573</v>
      </c>
      <c r="X83" s="366">
        <v>8540.8711375054681</v>
      </c>
      <c r="Y83" s="366">
        <v>1442.0254953629831</v>
      </c>
      <c r="Z83" s="366">
        <v>57824.193541632791</v>
      </c>
    </row>
    <row r="84" spans="1:26" s="20" customFormat="1" ht="15" customHeight="1" x14ac:dyDescent="0.25">
      <c r="A84" s="119" t="s">
        <v>98</v>
      </c>
      <c r="B84" s="177">
        <v>353.60741862797886</v>
      </c>
      <c r="C84" s="177">
        <v>1428.9815870636828</v>
      </c>
      <c r="D84" s="177">
        <v>1171.0406382906019</v>
      </c>
      <c r="E84" s="177">
        <v>439.676777466038</v>
      </c>
      <c r="F84" s="177">
        <v>1344.7077469252763</v>
      </c>
      <c r="G84" s="177">
        <v>397.7177308974845</v>
      </c>
      <c r="H84" s="177">
        <v>369.19156202869277</v>
      </c>
      <c r="I84" s="177">
        <v>639.770204763028</v>
      </c>
      <c r="J84" s="177">
        <v>376.54513204513279</v>
      </c>
      <c r="K84" s="177">
        <v>1118.7931501450682</v>
      </c>
      <c r="L84" s="177">
        <v>183.5210354937937</v>
      </c>
      <c r="M84" s="177">
        <v>6652.5123454561754</v>
      </c>
      <c r="O84" s="366">
        <v>2664.255095652507</v>
      </c>
      <c r="P84" s="366">
        <v>10766.661767731319</v>
      </c>
      <c r="Q84" s="366">
        <v>8823.2056892005403</v>
      </c>
      <c r="R84" s="366">
        <v>3312.7446798178635</v>
      </c>
      <c r="S84" s="366">
        <v>10131.700519208494</v>
      </c>
      <c r="T84" s="366">
        <v>2996.6042434470974</v>
      </c>
      <c r="U84" s="366">
        <v>2781.6738241051858</v>
      </c>
      <c r="V84" s="366">
        <v>4820.3486077870348</v>
      </c>
      <c r="W84" s="366">
        <v>2837.0792973940534</v>
      </c>
      <c r="X84" s="366">
        <v>8429.5469897680177</v>
      </c>
      <c r="Y84" s="366">
        <v>1382.7392419279888</v>
      </c>
      <c r="Z84" s="366">
        <v>50123.354266839553</v>
      </c>
    </row>
    <row r="85" spans="1:26" s="20" customFormat="1" ht="15" customHeight="1" x14ac:dyDescent="0.25">
      <c r="A85" s="208" t="s">
        <v>27</v>
      </c>
      <c r="B85" s="335" t="s">
        <v>292</v>
      </c>
      <c r="C85" s="335" t="s">
        <v>292</v>
      </c>
      <c r="D85" s="335" t="s">
        <v>292</v>
      </c>
      <c r="E85" s="335" t="s">
        <v>292</v>
      </c>
      <c r="F85" s="335" t="s">
        <v>292</v>
      </c>
      <c r="G85" s="335" t="s">
        <v>292</v>
      </c>
      <c r="H85" s="335" t="s">
        <v>292</v>
      </c>
      <c r="I85" s="335" t="s">
        <v>292</v>
      </c>
      <c r="J85" s="335" t="s">
        <v>292</v>
      </c>
      <c r="K85" s="335" t="s">
        <v>292</v>
      </c>
      <c r="L85" s="335" t="s">
        <v>292</v>
      </c>
      <c r="M85" s="335" t="s">
        <v>292</v>
      </c>
      <c r="O85" s="335" t="s">
        <v>292</v>
      </c>
      <c r="P85" s="335" t="s">
        <v>292</v>
      </c>
      <c r="Q85" s="335" t="s">
        <v>292</v>
      </c>
      <c r="R85" s="335" t="s">
        <v>292</v>
      </c>
      <c r="S85" s="335" t="s">
        <v>292</v>
      </c>
      <c r="T85" s="335" t="s">
        <v>292</v>
      </c>
      <c r="U85" s="335" t="s">
        <v>292</v>
      </c>
      <c r="V85" s="335" t="s">
        <v>292</v>
      </c>
      <c r="W85" s="335" t="s">
        <v>292</v>
      </c>
      <c r="X85" s="335" t="s">
        <v>292</v>
      </c>
      <c r="Y85" s="335" t="s">
        <v>292</v>
      </c>
      <c r="Z85" s="335" t="s">
        <v>292</v>
      </c>
    </row>
    <row r="86" spans="1:26" s="20" customFormat="1" ht="15" customHeight="1" x14ac:dyDescent="0.25">
      <c r="A86" s="119" t="s">
        <v>95</v>
      </c>
      <c r="B86" s="177">
        <v>315.6041432163758</v>
      </c>
      <c r="C86" s="177">
        <v>1422.7870294183538</v>
      </c>
      <c r="D86" s="177">
        <v>1164.0952914767961</v>
      </c>
      <c r="E86" s="177">
        <v>495.98566404666599</v>
      </c>
      <c r="F86" s="177">
        <v>1219.5864543636876</v>
      </c>
      <c r="G86" s="177">
        <v>320.56493643262598</v>
      </c>
      <c r="H86" s="177">
        <v>394.69964517608793</v>
      </c>
      <c r="I86" s="177">
        <v>511.18865536915303</v>
      </c>
      <c r="J86" s="177">
        <v>416.73890288150415</v>
      </c>
      <c r="K86" s="177">
        <v>1185.7139669469075</v>
      </c>
      <c r="L86" s="177">
        <v>202.96526852204835</v>
      </c>
      <c r="M86" s="177">
        <v>6485.8346663734092</v>
      </c>
      <c r="O86" s="366">
        <v>2377.9194170637838</v>
      </c>
      <c r="P86" s="366">
        <v>10719.988873152586</v>
      </c>
      <c r="Q86" s="366">
        <v>8770.8759736319207</v>
      </c>
      <c r="R86" s="366">
        <v>3737.0039857596053</v>
      </c>
      <c r="S86" s="366">
        <v>9188.9741404032047</v>
      </c>
      <c r="T86" s="366">
        <v>2415.2965135516206</v>
      </c>
      <c r="U86" s="366">
        <v>2973.8644765792346</v>
      </c>
      <c r="V86" s="366">
        <v>3851.5509238788836</v>
      </c>
      <c r="W86" s="366">
        <v>3139.919263760693</v>
      </c>
      <c r="X86" s="366">
        <v>8933.7618839614752</v>
      </c>
      <c r="Y86" s="366">
        <v>1529.2418156793733</v>
      </c>
      <c r="Z86" s="366">
        <v>48867.521293790451</v>
      </c>
    </row>
    <row r="87" spans="1:26" s="20" customFormat="1" ht="15" customHeight="1" x14ac:dyDescent="0.25">
      <c r="A87" s="119" t="s">
        <v>96</v>
      </c>
      <c r="B87" s="177">
        <v>315.99017319957062</v>
      </c>
      <c r="C87" s="177">
        <v>1675.1058327316068</v>
      </c>
      <c r="D87" s="177">
        <v>1374.2918984573562</v>
      </c>
      <c r="E87" s="177">
        <v>563.62921327410106</v>
      </c>
      <c r="F87" s="177">
        <v>1710.9849558363755</v>
      </c>
      <c r="G87" s="177">
        <v>285.62385601436682</v>
      </c>
      <c r="H87" s="177">
        <v>393.42601236642923</v>
      </c>
      <c r="I87" s="177">
        <v>598.18135372649203</v>
      </c>
      <c r="J87" s="177">
        <v>452.6513293175243</v>
      </c>
      <c r="K87" s="177">
        <v>1192.8100795189782</v>
      </c>
      <c r="L87" s="177">
        <v>197.47695873632236</v>
      </c>
      <c r="M87" s="177">
        <v>7385.8797647217662</v>
      </c>
      <c r="O87" s="366">
        <v>2380.827959972165</v>
      </c>
      <c r="P87" s="366">
        <v>12621.084896716293</v>
      </c>
      <c r="Q87" s="366">
        <v>10354.602308926951</v>
      </c>
      <c r="R87" s="366">
        <v>4246.6643074137146</v>
      </c>
      <c r="S87" s="366">
        <v>12891.416149749171</v>
      </c>
      <c r="T87" s="366">
        <v>2152.032943140247</v>
      </c>
      <c r="U87" s="366">
        <v>2964.2682901748612</v>
      </c>
      <c r="V87" s="366">
        <v>4506.9974096522546</v>
      </c>
      <c r="W87" s="366">
        <v>3410.5014407428871</v>
      </c>
      <c r="X87" s="366">
        <v>8987.2275441357415</v>
      </c>
      <c r="Y87" s="366">
        <v>1487.8901455988209</v>
      </c>
      <c r="Z87" s="366">
        <v>55648.911087296154</v>
      </c>
    </row>
    <row r="88" spans="1:26" s="20" customFormat="1" ht="15" customHeight="1" x14ac:dyDescent="0.25">
      <c r="A88" s="119" t="s">
        <v>97</v>
      </c>
      <c r="B88" s="177">
        <v>412.5623987637951</v>
      </c>
      <c r="C88" s="177">
        <v>1706.2824585542007</v>
      </c>
      <c r="D88" s="177">
        <v>1367.3015890350098</v>
      </c>
      <c r="E88" s="177">
        <v>562.13470466647198</v>
      </c>
      <c r="F88" s="177">
        <v>2297.1716540804773</v>
      </c>
      <c r="G88" s="177">
        <v>466.66465693806759</v>
      </c>
      <c r="H88" s="177">
        <v>410.5396982143298</v>
      </c>
      <c r="I88" s="177">
        <v>659.02364377265894</v>
      </c>
      <c r="J88" s="177">
        <v>479.45712200120386</v>
      </c>
      <c r="K88" s="177">
        <v>1198.7569177619</v>
      </c>
      <c r="L88" s="177">
        <v>209.69522452187775</v>
      </c>
      <c r="M88" s="177">
        <v>8402.2884792749828</v>
      </c>
      <c r="O88" s="366">
        <v>3108.4513934858142</v>
      </c>
      <c r="P88" s="366">
        <v>12855.985183976627</v>
      </c>
      <c r="Q88" s="366">
        <v>10301.933822584282</v>
      </c>
      <c r="R88" s="366">
        <v>4235.403932309533</v>
      </c>
      <c r="S88" s="366">
        <v>17308.039827669356</v>
      </c>
      <c r="T88" s="366">
        <v>3516.0848576998706</v>
      </c>
      <c r="U88" s="366">
        <v>3093.2113561958681</v>
      </c>
      <c r="V88" s="366">
        <v>4965.4136440050988</v>
      </c>
      <c r="W88" s="366">
        <v>3612.4696857180707</v>
      </c>
      <c r="X88" s="366">
        <v>9032.0339968770368</v>
      </c>
      <c r="Y88" s="366">
        <v>1579.948669160088</v>
      </c>
      <c r="Z88" s="366">
        <v>63307.042547097364</v>
      </c>
    </row>
    <row r="89" spans="1:26" s="20" customFormat="1" ht="15" customHeight="1" x14ac:dyDescent="0.25">
      <c r="A89" s="119" t="s">
        <v>98</v>
      </c>
      <c r="B89" s="177">
        <v>377.03617567618596</v>
      </c>
      <c r="C89" s="177">
        <v>1576.9456624331187</v>
      </c>
      <c r="D89" s="177">
        <v>1265.0561325366596</v>
      </c>
      <c r="E89" s="177">
        <v>538.96485514342407</v>
      </c>
      <c r="F89" s="177">
        <v>1454.4245398769185</v>
      </c>
      <c r="G89" s="177">
        <v>402.09692546343899</v>
      </c>
      <c r="H89" s="177">
        <v>425.83746096625293</v>
      </c>
      <c r="I89" s="177">
        <v>693.490316218972</v>
      </c>
      <c r="J89" s="177">
        <v>406.49711135638256</v>
      </c>
      <c r="K89" s="177">
        <v>1178.387748627898</v>
      </c>
      <c r="L89" s="177">
        <v>195.84840215610507</v>
      </c>
      <c r="M89" s="177">
        <v>7249.5291979186977</v>
      </c>
      <c r="O89" s="366">
        <v>2840.7790656322231</v>
      </c>
      <c r="P89" s="366">
        <v>11881.497093602335</v>
      </c>
      <c r="Q89" s="366">
        <v>9531.5654305974622</v>
      </c>
      <c r="R89" s="366">
        <v>4060.8307010781291</v>
      </c>
      <c r="S89" s="366">
        <v>10958.361695702642</v>
      </c>
      <c r="T89" s="366">
        <v>3029.5992849042814</v>
      </c>
      <c r="U89" s="366">
        <v>3208.4723496502329</v>
      </c>
      <c r="V89" s="366">
        <v>5225.1027875518448</v>
      </c>
      <c r="W89" s="366">
        <v>3062.7524855146644</v>
      </c>
      <c r="X89" s="366">
        <v>8878.5624920368973</v>
      </c>
      <c r="Y89" s="366">
        <v>1475.6197860451737</v>
      </c>
      <c r="Z89" s="366">
        <v>54621.577741718429</v>
      </c>
    </row>
    <row r="90" spans="1:26" s="20" customFormat="1" ht="15" customHeight="1" x14ac:dyDescent="0.25">
      <c r="A90" s="208" t="s">
        <v>28</v>
      </c>
      <c r="B90" s="335" t="s">
        <v>292</v>
      </c>
      <c r="C90" s="335" t="s">
        <v>292</v>
      </c>
      <c r="D90" s="335" t="s">
        <v>292</v>
      </c>
      <c r="E90" s="335" t="s">
        <v>292</v>
      </c>
      <c r="F90" s="335" t="s">
        <v>292</v>
      </c>
      <c r="G90" s="335" t="s">
        <v>292</v>
      </c>
      <c r="H90" s="335" t="s">
        <v>292</v>
      </c>
      <c r="I90" s="335" t="s">
        <v>292</v>
      </c>
      <c r="J90" s="335" t="s">
        <v>292</v>
      </c>
      <c r="K90" s="335" t="s">
        <v>292</v>
      </c>
      <c r="L90" s="335" t="s">
        <v>292</v>
      </c>
      <c r="M90" s="335" t="s">
        <v>292</v>
      </c>
      <c r="O90" s="335" t="s">
        <v>292</v>
      </c>
      <c r="P90" s="335" t="s">
        <v>292</v>
      </c>
      <c r="Q90" s="335" t="s">
        <v>292</v>
      </c>
      <c r="R90" s="335" t="s">
        <v>292</v>
      </c>
      <c r="S90" s="335" t="s">
        <v>292</v>
      </c>
      <c r="T90" s="335" t="s">
        <v>292</v>
      </c>
      <c r="U90" s="335" t="s">
        <v>292</v>
      </c>
      <c r="V90" s="335" t="s">
        <v>292</v>
      </c>
      <c r="W90" s="335" t="s">
        <v>292</v>
      </c>
      <c r="X90" s="335" t="s">
        <v>292</v>
      </c>
      <c r="Y90" s="335" t="s">
        <v>292</v>
      </c>
      <c r="Z90" s="335" t="s">
        <v>292</v>
      </c>
    </row>
    <row r="91" spans="1:26" s="20" customFormat="1" ht="15" customHeight="1" x14ac:dyDescent="0.25">
      <c r="A91" s="119" t="s">
        <v>95</v>
      </c>
      <c r="B91" s="177">
        <v>344.91454899877755</v>
      </c>
      <c r="C91" s="177">
        <v>1540.351274054038</v>
      </c>
      <c r="D91" s="177">
        <v>1241.8120723829638</v>
      </c>
      <c r="E91" s="177">
        <v>567.98792961390996</v>
      </c>
      <c r="F91" s="177">
        <v>1327.0865821450773</v>
      </c>
      <c r="G91" s="177">
        <v>348.28678072985349</v>
      </c>
      <c r="H91" s="177">
        <v>449.56209666031623</v>
      </c>
      <c r="I91" s="177">
        <v>580.80834824059605</v>
      </c>
      <c r="J91" s="177">
        <v>477.1603966043038</v>
      </c>
      <c r="K91" s="177">
        <v>1240.0786414789125</v>
      </c>
      <c r="L91" s="177">
        <v>222.39092757362911</v>
      </c>
      <c r="M91" s="177">
        <v>7098.6275260994134</v>
      </c>
      <c r="O91" s="366">
        <v>2598.7586694312895</v>
      </c>
      <c r="P91" s="366">
        <v>11605.77667436015</v>
      </c>
      <c r="Q91" s="366">
        <v>9356.4330593694413</v>
      </c>
      <c r="R91" s="366">
        <v>4279.5050556760052</v>
      </c>
      <c r="S91" s="366">
        <v>9998.9338531720859</v>
      </c>
      <c r="T91" s="366">
        <v>2624.1667494090811</v>
      </c>
      <c r="U91" s="366">
        <v>3387.225617287153</v>
      </c>
      <c r="V91" s="366">
        <v>4376.1004998187709</v>
      </c>
      <c r="W91" s="366">
        <v>3595.1650082151273</v>
      </c>
      <c r="X91" s="366">
        <v>9343.3725242228666</v>
      </c>
      <c r="Y91" s="366">
        <v>1675.6044438035087</v>
      </c>
      <c r="Z91" s="366">
        <v>53484.60909539603</v>
      </c>
    </row>
    <row r="92" spans="1:26" s="20" customFormat="1" ht="15" customHeight="1" x14ac:dyDescent="0.25">
      <c r="A92" s="119" t="s">
        <v>96</v>
      </c>
      <c r="B92" s="177">
        <v>342.26403039975139</v>
      </c>
      <c r="C92" s="177">
        <v>1725.8833066215532</v>
      </c>
      <c r="D92" s="177">
        <v>1388.7031226883523</v>
      </c>
      <c r="E92" s="177">
        <v>609.4571043867121</v>
      </c>
      <c r="F92" s="177">
        <v>1852.7486054699473</v>
      </c>
      <c r="G92" s="177">
        <v>299.42806743864662</v>
      </c>
      <c r="H92" s="177">
        <v>451.72908193804199</v>
      </c>
      <c r="I92" s="177">
        <v>656.02274163140407</v>
      </c>
      <c r="J92" s="177">
        <v>506.80470746759306</v>
      </c>
      <c r="K92" s="177">
        <v>1256.3064818010437</v>
      </c>
      <c r="L92" s="177">
        <v>209.66178724817723</v>
      </c>
      <c r="M92" s="177">
        <v>7910.3059144028703</v>
      </c>
      <c r="O92" s="366">
        <v>2578.7883370469272</v>
      </c>
      <c r="P92" s="366">
        <v>13003.667773740093</v>
      </c>
      <c r="Q92" s="366">
        <v>10463.183677895391</v>
      </c>
      <c r="R92" s="366">
        <v>4591.9545530016831</v>
      </c>
      <c r="S92" s="366">
        <v>13959.534367913318</v>
      </c>
      <c r="T92" s="366">
        <v>2256.0407741164831</v>
      </c>
      <c r="U92" s="366">
        <v>3403.5527678621775</v>
      </c>
      <c r="V92" s="366">
        <v>4942.8033468218146</v>
      </c>
      <c r="W92" s="366">
        <v>3818.5200684145802</v>
      </c>
      <c r="X92" s="366">
        <v>9465.6411871299642</v>
      </c>
      <c r="Y92" s="366">
        <v>1579.6967360213914</v>
      </c>
      <c r="Z92" s="366">
        <v>59600.199912068427</v>
      </c>
    </row>
    <row r="93" spans="1:26" s="20" customFormat="1" ht="15" customHeight="1" x14ac:dyDescent="0.25">
      <c r="A93" s="119" t="s">
        <v>97</v>
      </c>
      <c r="B93" s="177">
        <v>442.9562077036976</v>
      </c>
      <c r="C93" s="177">
        <v>1788.0051771209662</v>
      </c>
      <c r="D93" s="177">
        <v>1416.5591928316242</v>
      </c>
      <c r="E93" s="177">
        <v>592.69516096742996</v>
      </c>
      <c r="F93" s="177">
        <v>2445.6404863595344</v>
      </c>
      <c r="G93" s="177">
        <v>501.43358624725408</v>
      </c>
      <c r="H93" s="177">
        <v>478.60058598378248</v>
      </c>
      <c r="I93" s="177">
        <v>778.04252380849096</v>
      </c>
      <c r="J93" s="177">
        <v>574.64199241840186</v>
      </c>
      <c r="K93" s="177">
        <v>1266.3888635761755</v>
      </c>
      <c r="L93" s="177">
        <v>233.7155930040287</v>
      </c>
      <c r="M93" s="177">
        <v>9102.1201771897595</v>
      </c>
      <c r="O93" s="366">
        <v>3337.4535469435095</v>
      </c>
      <c r="P93" s="366">
        <v>13471.72500701792</v>
      </c>
      <c r="Q93" s="366">
        <v>10673.065238389872</v>
      </c>
      <c r="R93" s="366">
        <v>4465.6616903091017</v>
      </c>
      <c r="S93" s="366">
        <v>18426.678244475912</v>
      </c>
      <c r="T93" s="366">
        <v>3778.0513555799362</v>
      </c>
      <c r="U93" s="366">
        <v>3606.0161150948093</v>
      </c>
      <c r="V93" s="366">
        <v>5862.1613956350757</v>
      </c>
      <c r="W93" s="366">
        <v>4329.6400918764493</v>
      </c>
      <c r="X93" s="366">
        <v>9541.6068926146945</v>
      </c>
      <c r="Y93" s="366">
        <v>1760.9301354888544</v>
      </c>
      <c r="Z93" s="366">
        <v>68579.924475036241</v>
      </c>
    </row>
    <row r="94" spans="1:26" s="20" customFormat="1" ht="15" customHeight="1" x14ac:dyDescent="0.25">
      <c r="A94" s="119" t="s">
        <v>98</v>
      </c>
      <c r="B94" s="177">
        <v>391.35588735004018</v>
      </c>
      <c r="C94" s="177">
        <v>1638.543458076125</v>
      </c>
      <c r="D94" s="177">
        <v>1317.2437525254384</v>
      </c>
      <c r="E94" s="177">
        <v>565.89308612145794</v>
      </c>
      <c r="F94" s="177">
        <v>1556.4883055475696</v>
      </c>
      <c r="G94" s="177">
        <v>428.23997690015989</v>
      </c>
      <c r="H94" s="177">
        <v>498.87058661878791</v>
      </c>
      <c r="I94" s="177">
        <v>764.976627765834</v>
      </c>
      <c r="J94" s="177">
        <v>516.51137651699992</v>
      </c>
      <c r="K94" s="177">
        <v>1251.0473213577436</v>
      </c>
      <c r="L94" s="177">
        <v>215.33164945161067</v>
      </c>
      <c r="M94" s="177">
        <v>7827.2582757063283</v>
      </c>
      <c r="O94" s="366">
        <v>2948.6709332388778</v>
      </c>
      <c r="P94" s="366">
        <v>12345.605684874565</v>
      </c>
      <c r="Q94" s="366">
        <v>9924.773053402916</v>
      </c>
      <c r="R94" s="366">
        <v>4263.7214573821248</v>
      </c>
      <c r="S94" s="366">
        <v>11727.361138148164</v>
      </c>
      <c r="T94" s="366">
        <v>3226.5741059542547</v>
      </c>
      <c r="U94" s="366">
        <v>3758.7404348792579</v>
      </c>
      <c r="V94" s="366">
        <v>5763.7164019016764</v>
      </c>
      <c r="W94" s="366">
        <v>3891.6549663673359</v>
      </c>
      <c r="X94" s="366">
        <v>9426.0160427699193</v>
      </c>
      <c r="Y94" s="366">
        <v>1622.4163127931606</v>
      </c>
      <c r="Z94" s="366">
        <v>58974.477478309331</v>
      </c>
    </row>
    <row r="95" spans="1:26" s="20" customFormat="1" ht="15" customHeight="1" x14ac:dyDescent="0.25">
      <c r="A95" s="208" t="s">
        <v>29</v>
      </c>
      <c r="B95" s="335" t="s">
        <v>292</v>
      </c>
      <c r="C95" s="335" t="s">
        <v>292</v>
      </c>
      <c r="D95" s="335" t="s">
        <v>292</v>
      </c>
      <c r="E95" s="335" t="s">
        <v>292</v>
      </c>
      <c r="F95" s="335" t="s">
        <v>292</v>
      </c>
      <c r="G95" s="335" t="s">
        <v>292</v>
      </c>
      <c r="H95" s="335" t="s">
        <v>292</v>
      </c>
      <c r="I95" s="335" t="s">
        <v>292</v>
      </c>
      <c r="J95" s="335" t="s">
        <v>292</v>
      </c>
      <c r="K95" s="335" t="s">
        <v>292</v>
      </c>
      <c r="L95" s="335" t="s">
        <v>292</v>
      </c>
      <c r="M95" s="335" t="s">
        <v>292</v>
      </c>
      <c r="O95" s="335" t="s">
        <v>292</v>
      </c>
      <c r="P95" s="335" t="s">
        <v>292</v>
      </c>
      <c r="Q95" s="335" t="s">
        <v>292</v>
      </c>
      <c r="R95" s="335" t="s">
        <v>292</v>
      </c>
      <c r="S95" s="335" t="s">
        <v>292</v>
      </c>
      <c r="T95" s="335" t="s">
        <v>292</v>
      </c>
      <c r="U95" s="335" t="s">
        <v>292</v>
      </c>
      <c r="V95" s="335" t="s">
        <v>292</v>
      </c>
      <c r="W95" s="335" t="s">
        <v>292</v>
      </c>
      <c r="X95" s="335" t="s">
        <v>292</v>
      </c>
      <c r="Y95" s="335" t="s">
        <v>292</v>
      </c>
      <c r="Z95" s="335" t="s">
        <v>292</v>
      </c>
    </row>
    <row r="96" spans="1:26" s="20" customFormat="1" ht="15" customHeight="1" x14ac:dyDescent="0.25">
      <c r="A96" s="119" t="s">
        <v>95</v>
      </c>
      <c r="B96" s="177">
        <v>367.57085256884193</v>
      </c>
      <c r="C96" s="177">
        <v>1685.3661045713195</v>
      </c>
      <c r="D96" s="177">
        <v>1395.4962353186802</v>
      </c>
      <c r="E96" s="177">
        <v>646.03131751424803</v>
      </c>
      <c r="F96" s="177">
        <v>1470.6162144984364</v>
      </c>
      <c r="G96" s="177">
        <v>376.32770871281838</v>
      </c>
      <c r="H96" s="177">
        <v>490.03884698554839</v>
      </c>
      <c r="I96" s="177">
        <v>626.81466850820698</v>
      </c>
      <c r="J96" s="177">
        <v>600.822510405309</v>
      </c>
      <c r="K96" s="177">
        <v>1322.6735001139325</v>
      </c>
      <c r="L96" s="177">
        <v>251.20656730655955</v>
      </c>
      <c r="M96" s="177">
        <v>7837.4682911852206</v>
      </c>
      <c r="O96" s="366">
        <v>2769.4625886799395</v>
      </c>
      <c r="P96" s="366">
        <v>12698.390914892607</v>
      </c>
      <c r="Q96" s="366">
        <v>10514.366385008596</v>
      </c>
      <c r="R96" s="366">
        <v>4867.5229618111025</v>
      </c>
      <c r="S96" s="366">
        <v>11080.35786813847</v>
      </c>
      <c r="T96" s="366">
        <v>2835.4411212967302</v>
      </c>
      <c r="U96" s="366">
        <v>3692.1976926126144</v>
      </c>
      <c r="V96" s="366">
        <v>4722.7351198750857</v>
      </c>
      <c r="W96" s="366">
        <v>4526.8972046488007</v>
      </c>
      <c r="X96" s="366">
        <v>9965.6834866084246</v>
      </c>
      <c r="Y96" s="366">
        <v>1892.7158813712731</v>
      </c>
      <c r="Z96" s="366">
        <v>59051.40483993505</v>
      </c>
    </row>
    <row r="97" spans="1:26" s="20" customFormat="1" ht="15" customHeight="1" x14ac:dyDescent="0.25">
      <c r="A97" s="119" t="s">
        <v>96</v>
      </c>
      <c r="B97" s="177">
        <v>343.3054795284246</v>
      </c>
      <c r="C97" s="177">
        <v>1848.2236029179205</v>
      </c>
      <c r="D97" s="177">
        <v>1529.0662135845128</v>
      </c>
      <c r="E97" s="177">
        <v>665.84574801686188</v>
      </c>
      <c r="F97" s="177">
        <v>2029.5255010756812</v>
      </c>
      <c r="G97" s="177">
        <v>328.40947810191386</v>
      </c>
      <c r="H97" s="177">
        <v>488.12046803998572</v>
      </c>
      <c r="I97" s="177">
        <v>710.68447965172902</v>
      </c>
      <c r="J97" s="177">
        <v>672.45081683611727</v>
      </c>
      <c r="K97" s="177">
        <v>1338.0463851753004</v>
      </c>
      <c r="L97" s="177">
        <v>247.93385212298128</v>
      </c>
      <c r="M97" s="177">
        <v>8672.5458114669145</v>
      </c>
      <c r="O97" s="366">
        <v>2586.6351355069155</v>
      </c>
      <c r="P97" s="366">
        <v>13925.440736185074</v>
      </c>
      <c r="Q97" s="366">
        <v>11520.749386252512</v>
      </c>
      <c r="R97" s="366">
        <v>5016.8147884330465</v>
      </c>
      <c r="S97" s="366">
        <v>15291.45988785472</v>
      </c>
      <c r="T97" s="366">
        <v>2474.4012127588703</v>
      </c>
      <c r="U97" s="366">
        <v>3677.7436664472725</v>
      </c>
      <c r="V97" s="366">
        <v>5354.6522119359524</v>
      </c>
      <c r="W97" s="366">
        <v>5066.5806794517257</v>
      </c>
      <c r="X97" s="366">
        <v>10081.510489103302</v>
      </c>
      <c r="Y97" s="366">
        <v>1868.0576088206026</v>
      </c>
      <c r="Z97" s="366">
        <v>65343.296416497469</v>
      </c>
    </row>
    <row r="98" spans="1:26" s="20" customFormat="1" ht="15" customHeight="1" x14ac:dyDescent="0.25">
      <c r="A98" s="119" t="s">
        <v>97</v>
      </c>
      <c r="B98" s="177">
        <v>415.43571920736304</v>
      </c>
      <c r="C98" s="177">
        <v>1859.0792643020377</v>
      </c>
      <c r="D98" s="177">
        <v>1511.1100351033683</v>
      </c>
      <c r="E98" s="177">
        <v>645.42721460483699</v>
      </c>
      <c r="F98" s="177">
        <v>2725.6905421888005</v>
      </c>
      <c r="G98" s="177">
        <v>541.28964008299567</v>
      </c>
      <c r="H98" s="177">
        <v>512.15514705715123</v>
      </c>
      <c r="I98" s="177">
        <v>832.95392939385101</v>
      </c>
      <c r="J98" s="177">
        <v>765.24985051792851</v>
      </c>
      <c r="K98" s="177">
        <v>1340.9457120795453</v>
      </c>
      <c r="L98" s="177">
        <v>268.77081039999791</v>
      </c>
      <c r="M98" s="177">
        <v>9906.9978298345068</v>
      </c>
      <c r="O98" s="366">
        <v>3130.1004263678769</v>
      </c>
      <c r="P98" s="366">
        <v>14007.232716883704</v>
      </c>
      <c r="Q98" s="366">
        <v>11385.458559486329</v>
      </c>
      <c r="R98" s="366">
        <v>4862.9713484401445</v>
      </c>
      <c r="S98" s="366">
        <v>20536.715390121517</v>
      </c>
      <c r="T98" s="366">
        <v>4078.3467932053313</v>
      </c>
      <c r="U98" s="366">
        <v>3858.832955502106</v>
      </c>
      <c r="V98" s="366">
        <v>6275.8913810179711</v>
      </c>
      <c r="W98" s="366">
        <v>5765.7749987273328</v>
      </c>
      <c r="X98" s="366">
        <v>10103.355467663334</v>
      </c>
      <c r="Y98" s="366">
        <v>2025.0536709587843</v>
      </c>
      <c r="Z98" s="366">
        <v>74644.275148888089</v>
      </c>
    </row>
    <row r="99" spans="1:26" s="20" customFormat="1" ht="15" customHeight="1" x14ac:dyDescent="0.25">
      <c r="A99" s="119" t="s">
        <v>98</v>
      </c>
      <c r="B99" s="177">
        <v>368.75740553856281</v>
      </c>
      <c r="C99" s="177">
        <v>1673.6141061133615</v>
      </c>
      <c r="D99" s="177">
        <v>1371.6428268733532</v>
      </c>
      <c r="E99" s="177">
        <v>616.35378146181608</v>
      </c>
      <c r="F99" s="177">
        <v>1683.6791038582196</v>
      </c>
      <c r="G99" s="177">
        <v>468.22495517933947</v>
      </c>
      <c r="H99" s="177">
        <v>554.47105375841841</v>
      </c>
      <c r="I99" s="177">
        <v>793.13782465014901</v>
      </c>
      <c r="J99" s="177">
        <v>689.70018895366343</v>
      </c>
      <c r="K99" s="177">
        <v>1319.6537422047779</v>
      </c>
      <c r="L99" s="177">
        <v>248.29156446691124</v>
      </c>
      <c r="M99" s="177">
        <v>8415.8837261852204</v>
      </c>
      <c r="O99" s="366">
        <v>2778.4026720303018</v>
      </c>
      <c r="P99" s="366">
        <v>12609.845482511122</v>
      </c>
      <c r="Q99" s="366">
        <v>10334.642879077281</v>
      </c>
      <c r="R99" s="366">
        <v>4643.9175664240538</v>
      </c>
      <c r="S99" s="366">
        <v>12685.680208019756</v>
      </c>
      <c r="T99" s="366">
        <v>3527.8409247987333</v>
      </c>
      <c r="U99" s="366">
        <v>4177.6621545428034</v>
      </c>
      <c r="V99" s="366">
        <v>5975.8969398265481</v>
      </c>
      <c r="W99" s="366">
        <v>5196.5460736713776</v>
      </c>
      <c r="X99" s="366">
        <v>9942.9311206419006</v>
      </c>
      <c r="Y99" s="366">
        <v>1870.7527924759429</v>
      </c>
      <c r="Z99" s="366">
        <v>63409.475934942544</v>
      </c>
    </row>
    <row r="100" spans="1:26" s="20" customFormat="1" ht="15" customHeight="1" x14ac:dyDescent="0.25">
      <c r="A100" s="208" t="s">
        <v>30</v>
      </c>
      <c r="B100" s="335" t="s">
        <v>292</v>
      </c>
      <c r="C100" s="335" t="s">
        <v>292</v>
      </c>
      <c r="D100" s="335" t="s">
        <v>292</v>
      </c>
      <c r="E100" s="335" t="s">
        <v>292</v>
      </c>
      <c r="F100" s="335" t="s">
        <v>292</v>
      </c>
      <c r="G100" s="335" t="s">
        <v>292</v>
      </c>
      <c r="H100" s="335" t="s">
        <v>292</v>
      </c>
      <c r="I100" s="335" t="s">
        <v>292</v>
      </c>
      <c r="J100" s="335" t="s">
        <v>292</v>
      </c>
      <c r="K100" s="335" t="s">
        <v>292</v>
      </c>
      <c r="L100" s="335" t="s">
        <v>292</v>
      </c>
      <c r="M100" s="335" t="s">
        <v>292</v>
      </c>
      <c r="O100" s="335" t="s">
        <v>292</v>
      </c>
      <c r="P100" s="335" t="s">
        <v>292</v>
      </c>
      <c r="Q100" s="335" t="s">
        <v>292</v>
      </c>
      <c r="R100" s="335" t="s">
        <v>292</v>
      </c>
      <c r="S100" s="335" t="s">
        <v>292</v>
      </c>
      <c r="T100" s="335" t="s">
        <v>292</v>
      </c>
      <c r="U100" s="335" t="s">
        <v>292</v>
      </c>
      <c r="V100" s="335" t="s">
        <v>292</v>
      </c>
      <c r="W100" s="335" t="s">
        <v>292</v>
      </c>
      <c r="X100" s="335" t="s">
        <v>292</v>
      </c>
      <c r="Y100" s="335" t="s">
        <v>292</v>
      </c>
      <c r="Z100" s="335" t="s">
        <v>292</v>
      </c>
    </row>
    <row r="101" spans="1:26" s="20" customFormat="1" ht="15" customHeight="1" x14ac:dyDescent="0.25">
      <c r="A101" s="119" t="s">
        <v>95</v>
      </c>
      <c r="B101" s="177">
        <v>372.41570269080933</v>
      </c>
      <c r="C101" s="177">
        <v>1755.7302299901398</v>
      </c>
      <c r="D101" s="177">
        <v>1464.1703035073749</v>
      </c>
      <c r="E101" s="177">
        <v>699.70246550314494</v>
      </c>
      <c r="F101" s="177">
        <v>1558.51719857391</v>
      </c>
      <c r="G101" s="177">
        <v>401.25182154881435</v>
      </c>
      <c r="H101" s="177">
        <v>549.84887634821416</v>
      </c>
      <c r="I101" s="177">
        <v>796.00447327041695</v>
      </c>
      <c r="J101" s="177">
        <v>654.77472832905084</v>
      </c>
      <c r="K101" s="177">
        <v>1465.7400891814195</v>
      </c>
      <c r="L101" s="177">
        <v>262.37962593066555</v>
      </c>
      <c r="M101" s="177">
        <v>8516.3652113665848</v>
      </c>
      <c r="O101" s="366">
        <v>2805.9661119239031</v>
      </c>
      <c r="P101" s="366">
        <v>13228.54941786071</v>
      </c>
      <c r="Q101" s="366">
        <v>11031.791151776317</v>
      </c>
      <c r="R101" s="366">
        <v>5271.9082263334458</v>
      </c>
      <c r="S101" s="366">
        <v>11742.647832655126</v>
      </c>
      <c r="T101" s="366">
        <v>3023.231849459542</v>
      </c>
      <c r="U101" s="366">
        <v>4142.8363588456195</v>
      </c>
      <c r="V101" s="366">
        <v>5997.4957038559569</v>
      </c>
      <c r="W101" s="366">
        <v>4933.4001905952337</v>
      </c>
      <c r="X101" s="366">
        <v>11043.618701937407</v>
      </c>
      <c r="Y101" s="366">
        <v>1976.8992915745998</v>
      </c>
      <c r="Z101" s="366">
        <v>64166.553685041537</v>
      </c>
    </row>
    <row r="102" spans="1:26" s="20" customFormat="1" ht="15" customHeight="1" x14ac:dyDescent="0.25">
      <c r="A102" s="119" t="s">
        <v>96</v>
      </c>
      <c r="B102" s="177">
        <v>391.85376531372822</v>
      </c>
      <c r="C102" s="177">
        <v>1918.1820602667751</v>
      </c>
      <c r="D102" s="177">
        <v>1600.2298863781009</v>
      </c>
      <c r="E102" s="177">
        <v>757.19736545863202</v>
      </c>
      <c r="F102" s="177">
        <v>2056.0335337421666</v>
      </c>
      <c r="G102" s="177">
        <v>382.54313865393357</v>
      </c>
      <c r="H102" s="177">
        <v>572.65796780284199</v>
      </c>
      <c r="I102" s="177">
        <v>832.55704821693689</v>
      </c>
      <c r="J102" s="177">
        <v>763.8609186024155</v>
      </c>
      <c r="K102" s="177">
        <v>1451.0861462750868</v>
      </c>
      <c r="L102" s="177">
        <v>267.57979424331228</v>
      </c>
      <c r="M102" s="177">
        <v>9393.5517385758285</v>
      </c>
      <c r="O102" s="366">
        <v>2952.4221947562855</v>
      </c>
      <c r="P102" s="366">
        <v>14452.542733080018</v>
      </c>
      <c r="Q102" s="366">
        <v>12056.932078915803</v>
      </c>
      <c r="R102" s="366">
        <v>5705.103550048063</v>
      </c>
      <c r="S102" s="366">
        <v>15491.184659980356</v>
      </c>
      <c r="T102" s="366">
        <v>2882.2712781880628</v>
      </c>
      <c r="U102" s="366">
        <v>4314.6914584105134</v>
      </c>
      <c r="V102" s="366">
        <v>6272.9010797905112</v>
      </c>
      <c r="W102" s="366">
        <v>5755.3100912098998</v>
      </c>
      <c r="X102" s="366">
        <v>10933.208569109642</v>
      </c>
      <c r="Y102" s="366">
        <v>2016.0799597262364</v>
      </c>
      <c r="Z102" s="366">
        <v>70775.715574299582</v>
      </c>
    </row>
    <row r="103" spans="1:26" s="20" customFormat="1" ht="15" customHeight="1" x14ac:dyDescent="0.25">
      <c r="A103" s="119" t="s">
        <v>97</v>
      </c>
      <c r="B103" s="177">
        <v>508.15145455956849</v>
      </c>
      <c r="C103" s="177">
        <v>1885.1876367459824</v>
      </c>
      <c r="D103" s="177">
        <v>1567.8830816156512</v>
      </c>
      <c r="E103" s="177">
        <v>741.71500432621906</v>
      </c>
      <c r="F103" s="177">
        <v>2760.4059835793137</v>
      </c>
      <c r="G103" s="177">
        <v>504.6822233148319</v>
      </c>
      <c r="H103" s="177">
        <v>586.3027580260017</v>
      </c>
      <c r="I103" s="177">
        <v>938.01922407347502</v>
      </c>
      <c r="J103" s="177">
        <v>826.20680172294544</v>
      </c>
      <c r="K103" s="177">
        <v>1458.7414597443517</v>
      </c>
      <c r="L103" s="177">
        <v>277.90122554040806</v>
      </c>
      <c r="M103" s="177">
        <v>10487.313771633097</v>
      </c>
      <c r="O103" s="366">
        <v>3828.667134379069</v>
      </c>
      <c r="P103" s="366">
        <v>14203.946249062605</v>
      </c>
      <c r="Q103" s="366">
        <v>11813.215078433124</v>
      </c>
      <c r="R103" s="366">
        <v>5588.4517000958976</v>
      </c>
      <c r="S103" s="366">
        <v>20798.278883278341</v>
      </c>
      <c r="T103" s="366">
        <v>3802.5282115656014</v>
      </c>
      <c r="U103" s="366">
        <v>4417.4981303469103</v>
      </c>
      <c r="V103" s="366">
        <v>7067.5058437815978</v>
      </c>
      <c r="W103" s="366">
        <v>6225.0551475815328</v>
      </c>
      <c r="X103" s="366">
        <v>10990.887528443818</v>
      </c>
      <c r="Y103" s="366">
        <v>2093.8467838342049</v>
      </c>
      <c r="Z103" s="366">
        <v>79016.665612369572</v>
      </c>
    </row>
    <row r="104" spans="1:26" s="20" customFormat="1" ht="15" customHeight="1" x14ac:dyDescent="0.25">
      <c r="A104" s="119" t="s">
        <v>98</v>
      </c>
      <c r="B104" s="177">
        <v>439.48325137627091</v>
      </c>
      <c r="C104" s="177">
        <v>1652.4944387453454</v>
      </c>
      <c r="D104" s="177">
        <v>1371.5878295582022</v>
      </c>
      <c r="E104" s="177">
        <v>695.38710782074907</v>
      </c>
      <c r="F104" s="177">
        <v>1722.9213487355294</v>
      </c>
      <c r="G104" s="177">
        <v>434.83898734683902</v>
      </c>
      <c r="H104" s="177">
        <v>561.76184872490421</v>
      </c>
      <c r="I104" s="177">
        <v>918.00962519086499</v>
      </c>
      <c r="J104" s="177">
        <v>783.68584120344838</v>
      </c>
      <c r="K104" s="177">
        <v>1440.613794921848</v>
      </c>
      <c r="L104" s="177">
        <v>235.28379070856948</v>
      </c>
      <c r="M104" s="177">
        <v>8884.4800347743676</v>
      </c>
      <c r="O104" s="366">
        <v>3311.2865574945135</v>
      </c>
      <c r="P104" s="366">
        <v>12450.719348726805</v>
      </c>
      <c r="Q104" s="366">
        <v>10334.228501806276</v>
      </c>
      <c r="R104" s="366">
        <v>5239.3941638754341</v>
      </c>
      <c r="S104" s="366">
        <v>12981.350902047847</v>
      </c>
      <c r="T104" s="366">
        <v>3276.2943501647587</v>
      </c>
      <c r="U104" s="366">
        <v>4232.5946492177909</v>
      </c>
      <c r="V104" s="366">
        <v>6916.7435210005724</v>
      </c>
      <c r="W104" s="366">
        <v>5904.6809705473825</v>
      </c>
      <c r="X104" s="366">
        <v>10854.304637838664</v>
      </c>
      <c r="Y104" s="366">
        <v>1772.7457210937168</v>
      </c>
      <c r="Z104" s="366">
        <v>66940.114822007483</v>
      </c>
    </row>
    <row r="105" spans="1:26" s="20" customFormat="1" ht="15" customHeight="1" x14ac:dyDescent="0.25">
      <c r="A105" s="208" t="s">
        <v>31</v>
      </c>
      <c r="B105" s="335" t="s">
        <v>292</v>
      </c>
      <c r="C105" s="335" t="s">
        <v>292</v>
      </c>
      <c r="D105" s="335" t="s">
        <v>292</v>
      </c>
      <c r="E105" s="335" t="s">
        <v>292</v>
      </c>
      <c r="F105" s="335" t="s">
        <v>292</v>
      </c>
      <c r="G105" s="335" t="s">
        <v>292</v>
      </c>
      <c r="H105" s="335" t="s">
        <v>292</v>
      </c>
      <c r="I105" s="335" t="s">
        <v>292</v>
      </c>
      <c r="J105" s="335" t="s">
        <v>292</v>
      </c>
      <c r="K105" s="335" t="s">
        <v>292</v>
      </c>
      <c r="L105" s="335" t="s">
        <v>292</v>
      </c>
      <c r="M105" s="335" t="s">
        <v>292</v>
      </c>
      <c r="O105" s="335" t="s">
        <v>292</v>
      </c>
      <c r="P105" s="335" t="s">
        <v>292</v>
      </c>
      <c r="Q105" s="335" t="s">
        <v>292</v>
      </c>
      <c r="R105" s="335" t="s">
        <v>292</v>
      </c>
      <c r="S105" s="335" t="s">
        <v>292</v>
      </c>
      <c r="T105" s="335" t="s">
        <v>292</v>
      </c>
      <c r="U105" s="335" t="s">
        <v>292</v>
      </c>
      <c r="V105" s="335" t="s">
        <v>292</v>
      </c>
      <c r="W105" s="335" t="s">
        <v>292</v>
      </c>
      <c r="X105" s="335" t="s">
        <v>292</v>
      </c>
      <c r="Y105" s="335" t="s">
        <v>292</v>
      </c>
      <c r="Z105" s="335" t="s">
        <v>292</v>
      </c>
    </row>
    <row r="106" spans="1:26" s="20" customFormat="1" ht="15" customHeight="1" x14ac:dyDescent="0.25">
      <c r="A106" s="119" t="s">
        <v>95</v>
      </c>
      <c r="B106" s="177">
        <v>337.7706436190573</v>
      </c>
      <c r="C106" s="177">
        <v>1562.0960943796701</v>
      </c>
      <c r="D106" s="177">
        <v>1276.4872554421572</v>
      </c>
      <c r="E106" s="177">
        <v>687.98459651162307</v>
      </c>
      <c r="F106" s="177">
        <v>1459.6485468606861</v>
      </c>
      <c r="G106" s="177">
        <v>413.60836453863487</v>
      </c>
      <c r="H106" s="177">
        <v>606.57015751190056</v>
      </c>
      <c r="I106" s="177">
        <v>809.74971896642001</v>
      </c>
      <c r="J106" s="177">
        <v>711.0229807765478</v>
      </c>
      <c r="K106" s="177">
        <v>1552.6668819113131</v>
      </c>
      <c r="L106" s="177">
        <v>253.11915740311892</v>
      </c>
      <c r="M106" s="177">
        <v>8394.2371424789708</v>
      </c>
      <c r="O106" s="366">
        <v>2544.9329143477871</v>
      </c>
      <c r="P106" s="366">
        <v>11769.613023103626</v>
      </c>
      <c r="Q106" s="366">
        <v>9617.6932261289348</v>
      </c>
      <c r="R106" s="366">
        <v>5183.6199424168244</v>
      </c>
      <c r="S106" s="366">
        <v>10997.72197632184</v>
      </c>
      <c r="T106" s="366">
        <v>3116.3322226163446</v>
      </c>
      <c r="U106" s="366">
        <v>4570.2028517734152</v>
      </c>
      <c r="V106" s="366">
        <v>6101.0592575524915</v>
      </c>
      <c r="W106" s="366">
        <v>5357.2026486608993</v>
      </c>
      <c r="X106" s="366">
        <v>11698.568621760789</v>
      </c>
      <c r="Y106" s="366">
        <v>1907.1262914537997</v>
      </c>
      <c r="Z106" s="366">
        <v>63246.379750007807</v>
      </c>
    </row>
    <row r="107" spans="1:26" s="20" customFormat="1" ht="15" customHeight="1" x14ac:dyDescent="0.25">
      <c r="A107" s="119" t="s">
        <v>96</v>
      </c>
      <c r="B107" s="177">
        <v>393.37506637626825</v>
      </c>
      <c r="C107" s="177">
        <v>1763.2964027376966</v>
      </c>
      <c r="D107" s="177">
        <v>1439.2560146825149</v>
      </c>
      <c r="E107" s="177">
        <v>717.08177750188895</v>
      </c>
      <c r="F107" s="177">
        <v>1910.9615387143631</v>
      </c>
      <c r="G107" s="177">
        <v>428.78304622712648</v>
      </c>
      <c r="H107" s="177">
        <v>597.88573554219909</v>
      </c>
      <c r="I107" s="177">
        <v>832.53709340905402</v>
      </c>
      <c r="J107" s="177">
        <v>762.16060558604397</v>
      </c>
      <c r="K107" s="177">
        <v>1560.0004917430442</v>
      </c>
      <c r="L107" s="177">
        <v>272.27193020268544</v>
      </c>
      <c r="M107" s="177">
        <v>9238.3536880403717</v>
      </c>
      <c r="O107" s="366">
        <v>2963.8844376119932</v>
      </c>
      <c r="P107" s="366">
        <v>13285.556746427175</v>
      </c>
      <c r="Q107" s="366">
        <v>10844.07444262541</v>
      </c>
      <c r="R107" s="366">
        <v>5402.8526525879824</v>
      </c>
      <c r="S107" s="366">
        <v>14398.13971344337</v>
      </c>
      <c r="T107" s="366">
        <v>3230.6658617982848</v>
      </c>
      <c r="U107" s="366">
        <v>4504.7700744426993</v>
      </c>
      <c r="V107" s="366">
        <v>6272.7507302905178</v>
      </c>
      <c r="W107" s="366">
        <v>5742.4990827880483</v>
      </c>
      <c r="X107" s="366">
        <v>11753.823705037967</v>
      </c>
      <c r="Y107" s="366">
        <v>2051.4328581121335</v>
      </c>
      <c r="Z107" s="366">
        <v>69606.375862540182</v>
      </c>
    </row>
    <row r="108" spans="1:26" s="20" customFormat="1" ht="15" customHeight="1" x14ac:dyDescent="0.25">
      <c r="A108" s="119" t="s">
        <v>97</v>
      </c>
      <c r="B108" s="177">
        <v>562.29628145339973</v>
      </c>
      <c r="C108" s="177">
        <v>1764.3493994591556</v>
      </c>
      <c r="D108" s="177">
        <v>1429.806189835575</v>
      </c>
      <c r="E108" s="177">
        <v>677.043146597852</v>
      </c>
      <c r="F108" s="177">
        <v>2602.6516105742885</v>
      </c>
      <c r="G108" s="177">
        <v>512.14594652748201</v>
      </c>
      <c r="H108" s="177">
        <v>619.4342286992204</v>
      </c>
      <c r="I108" s="177">
        <v>933.03636168579305</v>
      </c>
      <c r="J108" s="177">
        <v>777.06334000202844</v>
      </c>
      <c r="K108" s="177">
        <v>1563.851757386288</v>
      </c>
      <c r="L108" s="177">
        <v>265.06071086480699</v>
      </c>
      <c r="M108" s="177">
        <v>10276.932783250315</v>
      </c>
      <c r="O108" s="366">
        <v>4236.6213326106408</v>
      </c>
      <c r="P108" s="366">
        <v>13293.490550225009</v>
      </c>
      <c r="Q108" s="366">
        <v>10772.87473731614</v>
      </c>
      <c r="R108" s="366">
        <v>5101.1815880415161</v>
      </c>
      <c r="S108" s="366">
        <v>19609.678559871976</v>
      </c>
      <c r="T108" s="366">
        <v>3858.7636341113134</v>
      </c>
      <c r="U108" s="366">
        <v>4667.1271961342763</v>
      </c>
      <c r="V108" s="366">
        <v>7029.9624671216079</v>
      </c>
      <c r="W108" s="366">
        <v>5854.7837352452834</v>
      </c>
      <c r="X108" s="366">
        <v>11782.841066026987</v>
      </c>
      <c r="Y108" s="366">
        <v>1997.0999260108883</v>
      </c>
      <c r="Z108" s="366">
        <v>77431.550055399508</v>
      </c>
    </row>
    <row r="109" spans="1:26" s="20" customFormat="1" ht="15" customHeight="1" x14ac:dyDescent="0.25">
      <c r="A109" s="119" t="s">
        <v>98</v>
      </c>
      <c r="B109" s="177">
        <v>469.16530561966141</v>
      </c>
      <c r="C109" s="177">
        <v>1649.7099486406973</v>
      </c>
      <c r="D109" s="177">
        <v>1331.5489463609415</v>
      </c>
      <c r="E109" s="177">
        <v>603.85871164786397</v>
      </c>
      <c r="F109" s="177">
        <v>1665.5647410626839</v>
      </c>
      <c r="G109" s="177">
        <v>505.707657226815</v>
      </c>
      <c r="H109" s="177">
        <v>628.74621864467952</v>
      </c>
      <c r="I109" s="177">
        <v>927.36315256472392</v>
      </c>
      <c r="J109" s="177">
        <v>729.61708842982921</v>
      </c>
      <c r="K109" s="177">
        <v>1566.4057096512022</v>
      </c>
      <c r="L109" s="177">
        <v>269.96866139856053</v>
      </c>
      <c r="M109" s="177">
        <v>9016.1071948867175</v>
      </c>
      <c r="O109" s="366">
        <v>3534.9259951913391</v>
      </c>
      <c r="P109" s="366">
        <v>12429.739608033335</v>
      </c>
      <c r="Q109" s="366">
        <v>10032.555536356514</v>
      </c>
      <c r="R109" s="366">
        <v>4549.7734629108318</v>
      </c>
      <c r="S109" s="366">
        <v>12549.197541536792</v>
      </c>
      <c r="T109" s="366">
        <v>3810.2543433754377</v>
      </c>
      <c r="U109" s="366">
        <v>4737.2883843783384</v>
      </c>
      <c r="V109" s="366">
        <v>6987.2176729989123</v>
      </c>
      <c r="W109" s="366">
        <v>5497.2999527745487</v>
      </c>
      <c r="X109" s="366">
        <v>11802.083819366984</v>
      </c>
      <c r="Y109" s="366">
        <v>2034.0788793074544</v>
      </c>
      <c r="Z109" s="366">
        <v>67931.859659873982</v>
      </c>
    </row>
    <row r="110" spans="1:26" s="20" customFormat="1" ht="15" customHeight="1" x14ac:dyDescent="0.25">
      <c r="A110" s="208" t="s">
        <v>32</v>
      </c>
      <c r="B110" s="335" t="s">
        <v>292</v>
      </c>
      <c r="C110" s="335" t="s">
        <v>292</v>
      </c>
      <c r="D110" s="335" t="s">
        <v>292</v>
      </c>
      <c r="E110" s="335" t="s">
        <v>292</v>
      </c>
      <c r="F110" s="335" t="s">
        <v>292</v>
      </c>
      <c r="G110" s="335" t="s">
        <v>292</v>
      </c>
      <c r="H110" s="335" t="s">
        <v>292</v>
      </c>
      <c r="I110" s="335" t="s">
        <v>292</v>
      </c>
      <c r="J110" s="335" t="s">
        <v>292</v>
      </c>
      <c r="K110" s="335" t="s">
        <v>292</v>
      </c>
      <c r="L110" s="335" t="s">
        <v>292</v>
      </c>
      <c r="M110" s="335" t="s">
        <v>292</v>
      </c>
      <c r="O110" s="335" t="s">
        <v>292</v>
      </c>
      <c r="P110" s="335" t="s">
        <v>292</v>
      </c>
      <c r="Q110" s="335" t="s">
        <v>292</v>
      </c>
      <c r="R110" s="335" t="s">
        <v>292</v>
      </c>
      <c r="S110" s="335" t="s">
        <v>292</v>
      </c>
      <c r="T110" s="335" t="s">
        <v>292</v>
      </c>
      <c r="U110" s="335" t="s">
        <v>292</v>
      </c>
      <c r="V110" s="335" t="s">
        <v>292</v>
      </c>
      <c r="W110" s="335" t="s">
        <v>292</v>
      </c>
      <c r="X110" s="335" t="s">
        <v>292</v>
      </c>
      <c r="Y110" s="335" t="s">
        <v>292</v>
      </c>
      <c r="Z110" s="335" t="s">
        <v>292</v>
      </c>
    </row>
    <row r="111" spans="1:26" s="20" customFormat="1" ht="15" customHeight="1" x14ac:dyDescent="0.25">
      <c r="A111" s="119" t="s">
        <v>95</v>
      </c>
      <c r="B111" s="177">
        <v>299.75009604837805</v>
      </c>
      <c r="C111" s="177">
        <v>1617.7847661907779</v>
      </c>
      <c r="D111" s="177">
        <v>1263.8037849127077</v>
      </c>
      <c r="E111" s="177">
        <v>506.98317493242502</v>
      </c>
      <c r="F111" s="177">
        <v>1370.4379488218815</v>
      </c>
      <c r="G111" s="177">
        <v>429.90854345808731</v>
      </c>
      <c r="H111" s="177">
        <v>633.99570770009097</v>
      </c>
      <c r="I111" s="177">
        <v>797.97033650110404</v>
      </c>
      <c r="J111" s="177">
        <v>701.25711063080439</v>
      </c>
      <c r="K111" s="177">
        <v>1646.4797858554366</v>
      </c>
      <c r="L111" s="177">
        <v>278.06744398179978</v>
      </c>
      <c r="M111" s="177">
        <v>8282.6349141207847</v>
      </c>
      <c r="O111" s="366">
        <v>2258.4670986765045</v>
      </c>
      <c r="P111" s="366">
        <v>12189.199320864416</v>
      </c>
      <c r="Q111" s="366">
        <v>9522.1296174247964</v>
      </c>
      <c r="R111" s="366">
        <v>3819.8647315283565</v>
      </c>
      <c r="S111" s="366">
        <v>10325.564725398466</v>
      </c>
      <c r="T111" s="366">
        <v>3239.145920684959</v>
      </c>
      <c r="U111" s="366">
        <v>4776.8406596663353</v>
      </c>
      <c r="V111" s="366">
        <v>6012.3075003675685</v>
      </c>
      <c r="W111" s="366">
        <v>5283.6217000477964</v>
      </c>
      <c r="X111" s="366">
        <v>12405.401946527787</v>
      </c>
      <c r="Y111" s="366">
        <v>2095.0991566808707</v>
      </c>
      <c r="Z111" s="366">
        <v>62405.512760443053</v>
      </c>
    </row>
    <row r="112" spans="1:26" s="20" customFormat="1" ht="15" customHeight="1" x14ac:dyDescent="0.25">
      <c r="A112" s="119" t="s">
        <v>96</v>
      </c>
      <c r="B112" s="177">
        <v>361.90478601690097</v>
      </c>
      <c r="C112" s="177">
        <v>1848.1054451823941</v>
      </c>
      <c r="D112" s="177">
        <v>1450.6108714396723</v>
      </c>
      <c r="E112" s="177">
        <v>545.35541980539301</v>
      </c>
      <c r="F112" s="177">
        <v>1859.0695468464319</v>
      </c>
      <c r="G112" s="177">
        <v>439.23107022102459</v>
      </c>
      <c r="H112" s="177">
        <v>640.9566981439358</v>
      </c>
      <c r="I112" s="177">
        <v>838.97192547471593</v>
      </c>
      <c r="J112" s="177">
        <v>750.89117418732405</v>
      </c>
      <c r="K112" s="177">
        <v>1663.072789488527</v>
      </c>
      <c r="L112" s="177">
        <v>294.25029606853968</v>
      </c>
      <c r="M112" s="177">
        <v>9241.8091514351891</v>
      </c>
      <c r="O112" s="366">
        <v>2726.7716102443405</v>
      </c>
      <c r="P112" s="366">
        <v>13924.550476726748</v>
      </c>
      <c r="Q112" s="366">
        <v>10929.627610862211</v>
      </c>
      <c r="R112" s="366">
        <v>4108.9804105237336</v>
      </c>
      <c r="S112" s="366">
        <v>14007.159500714442</v>
      </c>
      <c r="T112" s="366">
        <v>3309.3864985803102</v>
      </c>
      <c r="U112" s="366">
        <v>4829.2882421654849</v>
      </c>
      <c r="V112" s="366">
        <v>6321.2339724892472</v>
      </c>
      <c r="W112" s="366">
        <v>5657.5895519143933</v>
      </c>
      <c r="X112" s="366">
        <v>12530.421932401307</v>
      </c>
      <c r="Y112" s="366">
        <v>2217.0288557284125</v>
      </c>
      <c r="Z112" s="366">
        <v>69632.411051488438</v>
      </c>
    </row>
    <row r="113" spans="1:26" s="20" customFormat="1" ht="15" customHeight="1" x14ac:dyDescent="0.25">
      <c r="A113" s="119" t="s">
        <v>97</v>
      </c>
      <c r="B113" s="177">
        <v>507.47682830262079</v>
      </c>
      <c r="C113" s="177">
        <v>1903.4489954669455</v>
      </c>
      <c r="D113" s="177">
        <v>1494.2667314538444</v>
      </c>
      <c r="E113" s="177">
        <v>530.14443826900799</v>
      </c>
      <c r="F113" s="177">
        <v>2768.9803550034094</v>
      </c>
      <c r="G113" s="177">
        <v>513.64902726599189</v>
      </c>
      <c r="H113" s="177">
        <v>669.9075330611355</v>
      </c>
      <c r="I113" s="177">
        <v>949.98912879954003</v>
      </c>
      <c r="J113" s="177">
        <v>778.6745454948599</v>
      </c>
      <c r="K113" s="177">
        <v>1661.0824547407265</v>
      </c>
      <c r="L113" s="177">
        <v>297.84729930569711</v>
      </c>
      <c r="M113" s="177">
        <v>10581.200605709933</v>
      </c>
      <c r="O113" s="366">
        <v>3823.5841628460967</v>
      </c>
      <c r="P113" s="366">
        <v>14341.536456345701</v>
      </c>
      <c r="Q113" s="366">
        <v>11258.552688138991</v>
      </c>
      <c r="R113" s="366">
        <v>3994.3732701378408</v>
      </c>
      <c r="S113" s="366">
        <v>20862.882484773188</v>
      </c>
      <c r="T113" s="366">
        <v>3870.088595935616</v>
      </c>
      <c r="U113" s="366">
        <v>5047.418307849126</v>
      </c>
      <c r="V113" s="366">
        <v>7157.6930909401344</v>
      </c>
      <c r="W113" s="366">
        <v>5866.9233630310218</v>
      </c>
      <c r="X113" s="366">
        <v>12515.425755244005</v>
      </c>
      <c r="Y113" s="366">
        <v>2244.130476618775</v>
      </c>
      <c r="Z113" s="366">
        <v>79724.055963721505</v>
      </c>
    </row>
    <row r="114" spans="1:26" s="20" customFormat="1" ht="15" customHeight="1" x14ac:dyDescent="0.25">
      <c r="A114" s="119" t="s">
        <v>98</v>
      </c>
      <c r="B114" s="177">
        <v>445.73679572907412</v>
      </c>
      <c r="C114" s="177">
        <v>1747.2787775013483</v>
      </c>
      <c r="D114" s="177">
        <v>1357.2947938649866</v>
      </c>
      <c r="E114" s="177">
        <v>493.23158379209804</v>
      </c>
      <c r="F114" s="177">
        <v>1721.2462456698061</v>
      </c>
      <c r="G114" s="177">
        <v>524.30385512268708</v>
      </c>
      <c r="H114" s="177">
        <v>669.08771709761731</v>
      </c>
      <c r="I114" s="177">
        <v>943.95721915251397</v>
      </c>
      <c r="J114" s="177">
        <v>752.01335916110065</v>
      </c>
      <c r="K114" s="177">
        <v>1664.5515438430516</v>
      </c>
      <c r="L114" s="177">
        <v>290.01629713916401</v>
      </c>
      <c r="M114" s="177">
        <v>9251.4233942084611</v>
      </c>
      <c r="O114" s="366">
        <v>3358.403887420709</v>
      </c>
      <c r="P114" s="366">
        <v>13164.871949083908</v>
      </c>
      <c r="Q114" s="366">
        <v>10226.537624375742</v>
      </c>
      <c r="R114" s="366">
        <v>3716.2533680815627</v>
      </c>
      <c r="S114" s="366">
        <v>12968.729837999155</v>
      </c>
      <c r="T114" s="366">
        <v>3950.367396421886</v>
      </c>
      <c r="U114" s="366">
        <v>5041.2414044719981</v>
      </c>
      <c r="V114" s="366">
        <v>7112.2456677046166</v>
      </c>
      <c r="W114" s="366">
        <v>5666.0446545993136</v>
      </c>
      <c r="X114" s="366">
        <v>12541.563607085473</v>
      </c>
      <c r="Y114" s="366">
        <v>2185.1277907950312</v>
      </c>
      <c r="Z114" s="366">
        <v>69704.849563663651</v>
      </c>
    </row>
    <row r="115" spans="1:26" s="20" customFormat="1" ht="15" customHeight="1" x14ac:dyDescent="0.25">
      <c r="A115" s="208" t="s">
        <v>33</v>
      </c>
      <c r="B115" s="335" t="s">
        <v>292</v>
      </c>
      <c r="C115" s="335" t="s">
        <v>292</v>
      </c>
      <c r="D115" s="335" t="s">
        <v>292</v>
      </c>
      <c r="E115" s="335" t="s">
        <v>292</v>
      </c>
      <c r="F115" s="335" t="s">
        <v>292</v>
      </c>
      <c r="G115" s="335" t="s">
        <v>292</v>
      </c>
      <c r="H115" s="335" t="s">
        <v>292</v>
      </c>
      <c r="I115" s="335" t="s">
        <v>292</v>
      </c>
      <c r="J115" s="335" t="s">
        <v>292</v>
      </c>
      <c r="K115" s="335" t="s">
        <v>292</v>
      </c>
      <c r="L115" s="335" t="s">
        <v>292</v>
      </c>
      <c r="M115" s="335" t="s">
        <v>292</v>
      </c>
      <c r="O115" s="335" t="s">
        <v>292</v>
      </c>
      <c r="P115" s="335" t="s">
        <v>292</v>
      </c>
      <c r="Q115" s="335" t="s">
        <v>292</v>
      </c>
      <c r="R115" s="335" t="s">
        <v>292</v>
      </c>
      <c r="S115" s="335" t="s">
        <v>292</v>
      </c>
      <c r="T115" s="335" t="s">
        <v>292</v>
      </c>
      <c r="U115" s="335" t="s">
        <v>292</v>
      </c>
      <c r="V115" s="335" t="s">
        <v>292</v>
      </c>
      <c r="W115" s="335" t="s">
        <v>292</v>
      </c>
      <c r="X115" s="335" t="s">
        <v>292</v>
      </c>
      <c r="Y115" s="335" t="s">
        <v>292</v>
      </c>
      <c r="Z115" s="335" t="s">
        <v>292</v>
      </c>
    </row>
    <row r="116" spans="1:26" s="20" customFormat="1" ht="15" customHeight="1" x14ac:dyDescent="0.25">
      <c r="A116" s="119" t="s">
        <v>95</v>
      </c>
      <c r="B116" s="177">
        <v>282.97964304496253</v>
      </c>
      <c r="C116" s="177">
        <v>1635.9535647476725</v>
      </c>
      <c r="D116" s="177">
        <v>1252.1768875491873</v>
      </c>
      <c r="E116" s="177">
        <v>446.58290914477095</v>
      </c>
      <c r="F116" s="177">
        <v>1432.1866289423176</v>
      </c>
      <c r="G116" s="177">
        <v>431.96912197881176</v>
      </c>
      <c r="H116" s="177">
        <v>642.37850928145622</v>
      </c>
      <c r="I116" s="177">
        <v>783.88972335888297</v>
      </c>
      <c r="J116" s="177">
        <v>707.57331250694187</v>
      </c>
      <c r="K116" s="177">
        <v>1662.7074790597399</v>
      </c>
      <c r="L116" s="177">
        <v>291.80206510444447</v>
      </c>
      <c r="M116" s="177">
        <v>8318.0229571700002</v>
      </c>
      <c r="O116" s="366">
        <v>2132.1101205222703</v>
      </c>
      <c r="P116" s="366">
        <v>12326.092133591339</v>
      </c>
      <c r="Q116" s="366">
        <v>9434.526759239352</v>
      </c>
      <c r="R116" s="366">
        <v>3364.7789289512771</v>
      </c>
      <c r="S116" s="366">
        <v>10790.810155765892</v>
      </c>
      <c r="T116" s="366">
        <v>3254.6713495493573</v>
      </c>
      <c r="U116" s="366">
        <v>4840.0008781811321</v>
      </c>
      <c r="V116" s="366">
        <v>5906.2171206475041</v>
      </c>
      <c r="W116" s="366">
        <v>5331.2111230835535</v>
      </c>
      <c r="X116" s="366">
        <v>12527.669500975611</v>
      </c>
      <c r="Y116" s="366">
        <v>2198.582659529437</v>
      </c>
      <c r="Z116" s="366">
        <v>62672.14397079737</v>
      </c>
    </row>
    <row r="117" spans="1:26" s="20" customFormat="1" ht="15" customHeight="1" x14ac:dyDescent="0.25">
      <c r="A117" s="119" t="s">
        <v>96</v>
      </c>
      <c r="B117" s="177">
        <v>356.14201488494598</v>
      </c>
      <c r="C117" s="177">
        <v>1974.3619057374494</v>
      </c>
      <c r="D117" s="177">
        <v>1559.1054213842524</v>
      </c>
      <c r="E117" s="177">
        <v>486.25482228040897</v>
      </c>
      <c r="F117" s="177">
        <v>1922.4429142319514</v>
      </c>
      <c r="G117" s="177">
        <v>445.16398597979531</v>
      </c>
      <c r="H117" s="177">
        <v>648.40708393247189</v>
      </c>
      <c r="I117" s="177">
        <v>817.12458993933399</v>
      </c>
      <c r="J117" s="177">
        <v>781.47133182687787</v>
      </c>
      <c r="K117" s="177">
        <v>1670.0616611609437</v>
      </c>
      <c r="L117" s="177">
        <v>309.60828540919675</v>
      </c>
      <c r="M117" s="177">
        <v>9411.0385953833775</v>
      </c>
      <c r="O117" s="366">
        <v>2683.3520111506255</v>
      </c>
      <c r="P117" s="366">
        <v>14875.829778778814</v>
      </c>
      <c r="Q117" s="366">
        <v>11747.07979741965</v>
      </c>
      <c r="R117" s="366">
        <v>3663.6869584717415</v>
      </c>
      <c r="S117" s="366">
        <v>14484.646137280639</v>
      </c>
      <c r="T117" s="366">
        <v>3354.0880523647679</v>
      </c>
      <c r="U117" s="366">
        <v>4885.4231738892095</v>
      </c>
      <c r="V117" s="366">
        <v>6156.625222897912</v>
      </c>
      <c r="W117" s="366">
        <v>5887.9957496496118</v>
      </c>
      <c r="X117" s="366">
        <v>12583.079586017131</v>
      </c>
      <c r="Y117" s="366">
        <v>2332.7436264155931</v>
      </c>
      <c r="Z117" s="366">
        <v>70907.470296916057</v>
      </c>
    </row>
    <row r="118" spans="1:26" s="20" customFormat="1" ht="15" customHeight="1" x14ac:dyDescent="0.25">
      <c r="A118" s="119" t="s">
        <v>97</v>
      </c>
      <c r="B118" s="177">
        <v>504.97205609995564</v>
      </c>
      <c r="C118" s="177">
        <v>1984.4806487784435</v>
      </c>
      <c r="D118" s="177">
        <v>1538.9759508258931</v>
      </c>
      <c r="E118" s="177">
        <v>481.827038007959</v>
      </c>
      <c r="F118" s="177">
        <v>2851.1876863327884</v>
      </c>
      <c r="G118" s="177">
        <v>508.63898306663447</v>
      </c>
      <c r="H118" s="177">
        <v>654.45424379758276</v>
      </c>
      <c r="I118" s="177">
        <v>942.86273031670294</v>
      </c>
      <c r="J118" s="177">
        <v>833.62502677750672</v>
      </c>
      <c r="K118" s="177">
        <v>1675.0899430127411</v>
      </c>
      <c r="L118" s="177">
        <v>307.66784413616853</v>
      </c>
      <c r="M118" s="177">
        <v>10744.806200326482</v>
      </c>
      <c r="O118" s="366">
        <v>3804.7119566851161</v>
      </c>
      <c r="P118" s="366">
        <v>14952.069448221184</v>
      </c>
      <c r="Q118" s="366">
        <v>11595.414301497693</v>
      </c>
      <c r="R118" s="366">
        <v>3630.3258178709675</v>
      </c>
      <c r="S118" s="366">
        <v>21482.273622674395</v>
      </c>
      <c r="T118" s="366">
        <v>3832.3404179155577</v>
      </c>
      <c r="U118" s="366">
        <v>4930.9854998928877</v>
      </c>
      <c r="V118" s="366">
        <v>7103.9992415711986</v>
      </c>
      <c r="W118" s="366">
        <v>6280.9477642551246</v>
      </c>
      <c r="X118" s="366">
        <v>12620.965175629499</v>
      </c>
      <c r="Y118" s="366">
        <v>2318.1233716439619</v>
      </c>
      <c r="Z118" s="366">
        <v>80956.742316359887</v>
      </c>
    </row>
    <row r="119" spans="1:26" s="20" customFormat="1" ht="15" customHeight="1" x14ac:dyDescent="0.25">
      <c r="A119" s="119" t="s">
        <v>98</v>
      </c>
      <c r="B119" s="177">
        <v>429.71518640725162</v>
      </c>
      <c r="C119" s="177">
        <v>1805.1155688708668</v>
      </c>
      <c r="D119" s="177">
        <v>1400.6116934165411</v>
      </c>
      <c r="E119" s="177">
        <v>455.59330571115504</v>
      </c>
      <c r="F119" s="177">
        <v>1725.4506329223166</v>
      </c>
      <c r="G119" s="177">
        <v>512.01009837889274</v>
      </c>
      <c r="H119" s="177">
        <v>664.17215731725514</v>
      </c>
      <c r="I119" s="177">
        <v>935.40753200430197</v>
      </c>
      <c r="J119" s="177">
        <v>780.98815009092687</v>
      </c>
      <c r="K119" s="177">
        <v>1673.4898694991955</v>
      </c>
      <c r="L119" s="177">
        <v>294.59370727732329</v>
      </c>
      <c r="M119" s="177">
        <v>9276.5362084794851</v>
      </c>
      <c r="O119" s="366">
        <v>3237.6890719854377</v>
      </c>
      <c r="P119" s="366">
        <v>13600.643253657547</v>
      </c>
      <c r="Q119" s="366">
        <v>10552.908804046931</v>
      </c>
      <c r="R119" s="366">
        <v>3432.667761880698</v>
      </c>
      <c r="S119" s="366">
        <v>13000.407793753195</v>
      </c>
      <c r="T119" s="366">
        <v>3857.7400862357676</v>
      </c>
      <c r="U119" s="366">
        <v>5004.2051193068592</v>
      </c>
      <c r="V119" s="366">
        <v>7047.8280498864133</v>
      </c>
      <c r="W119" s="366">
        <v>5884.3552168600891</v>
      </c>
      <c r="X119" s="366">
        <v>12608.90942174169</v>
      </c>
      <c r="Y119" s="366">
        <v>2219.6162874809925</v>
      </c>
      <c r="Z119" s="366">
        <v>69894.062062788682</v>
      </c>
    </row>
    <row r="120" spans="1:26" s="20" customFormat="1" ht="15" customHeight="1" x14ac:dyDescent="0.25">
      <c r="A120" s="208" t="s">
        <v>34</v>
      </c>
      <c r="B120" s="335" t="s">
        <v>292</v>
      </c>
      <c r="C120" s="335" t="s">
        <v>292</v>
      </c>
      <c r="D120" s="335" t="s">
        <v>292</v>
      </c>
      <c r="E120" s="335" t="s">
        <v>292</v>
      </c>
      <c r="F120" s="335" t="s">
        <v>292</v>
      </c>
      <c r="G120" s="335" t="s">
        <v>292</v>
      </c>
      <c r="H120" s="335" t="s">
        <v>292</v>
      </c>
      <c r="I120" s="335" t="s">
        <v>292</v>
      </c>
      <c r="J120" s="335" t="s">
        <v>292</v>
      </c>
      <c r="K120" s="335" t="s">
        <v>292</v>
      </c>
      <c r="L120" s="335" t="s">
        <v>292</v>
      </c>
      <c r="M120" s="335" t="s">
        <v>292</v>
      </c>
      <c r="O120" s="335" t="s">
        <v>292</v>
      </c>
      <c r="P120" s="335" t="s">
        <v>292</v>
      </c>
      <c r="Q120" s="335" t="s">
        <v>292</v>
      </c>
      <c r="R120" s="335" t="s">
        <v>292</v>
      </c>
      <c r="S120" s="335" t="s">
        <v>292</v>
      </c>
      <c r="T120" s="335" t="s">
        <v>292</v>
      </c>
      <c r="U120" s="335" t="s">
        <v>292</v>
      </c>
      <c r="V120" s="335" t="s">
        <v>292</v>
      </c>
      <c r="W120" s="335" t="s">
        <v>292</v>
      </c>
      <c r="X120" s="335" t="s">
        <v>292</v>
      </c>
      <c r="Y120" s="335" t="s">
        <v>292</v>
      </c>
      <c r="Z120" s="335" t="s">
        <v>292</v>
      </c>
    </row>
    <row r="121" spans="1:26" s="20" customFormat="1" ht="15" customHeight="1" x14ac:dyDescent="0.25">
      <c r="A121" s="119" t="s">
        <v>95</v>
      </c>
      <c r="B121" s="177">
        <v>229.7534149960313</v>
      </c>
      <c r="C121" s="177">
        <v>1586.1509886792016</v>
      </c>
      <c r="D121" s="177">
        <v>1215.9280914009244</v>
      </c>
      <c r="E121" s="177">
        <v>398.77480551390295</v>
      </c>
      <c r="F121" s="177">
        <v>1441.8968049187786</v>
      </c>
      <c r="G121" s="177">
        <v>407.52122217155102</v>
      </c>
      <c r="H121" s="177">
        <v>657.15257025828146</v>
      </c>
      <c r="I121" s="177">
        <v>829.182088968382</v>
      </c>
      <c r="J121" s="177">
        <v>686.9711427554173</v>
      </c>
      <c r="K121" s="177">
        <v>1688.3282089546899</v>
      </c>
      <c r="L121" s="177">
        <v>295.53675782155443</v>
      </c>
      <c r="M121" s="177">
        <v>8221.2680050377894</v>
      </c>
      <c r="O121" s="366">
        <v>1731.077105287598</v>
      </c>
      <c r="P121" s="366">
        <v>11950.854624203446</v>
      </c>
      <c r="Q121" s="366">
        <v>9161.4102046602657</v>
      </c>
      <c r="R121" s="366">
        <v>3004.568772144502</v>
      </c>
      <c r="S121" s="366">
        <v>10863.971476660538</v>
      </c>
      <c r="T121" s="366">
        <v>3070.4686484515514</v>
      </c>
      <c r="U121" s="366">
        <v>4951.3160406110219</v>
      </c>
      <c r="V121" s="366">
        <v>6247.4724493322747</v>
      </c>
      <c r="W121" s="366">
        <v>5175.9840750906924</v>
      </c>
      <c r="X121" s="366">
        <v>12720.708890369111</v>
      </c>
      <c r="Y121" s="366">
        <v>2226.7217018065021</v>
      </c>
      <c r="Z121" s="366">
        <v>61943.143783957225</v>
      </c>
    </row>
    <row r="122" spans="1:26" s="20" customFormat="1" ht="15" customHeight="1" x14ac:dyDescent="0.25">
      <c r="A122" s="119" t="s">
        <v>96</v>
      </c>
      <c r="B122" s="177">
        <v>293.43324274613337</v>
      </c>
      <c r="C122" s="177">
        <v>1948.16546105923</v>
      </c>
      <c r="D122" s="177">
        <v>1554.9735794203593</v>
      </c>
      <c r="E122" s="177">
        <v>408.65755119536306</v>
      </c>
      <c r="F122" s="177">
        <v>1874.3216663116687</v>
      </c>
      <c r="G122" s="177">
        <v>426.89152834494467</v>
      </c>
      <c r="H122" s="177">
        <v>653.88942667858646</v>
      </c>
      <c r="I122" s="177">
        <v>864.44371652999905</v>
      </c>
      <c r="J122" s="177">
        <v>744.72452094523294</v>
      </c>
      <c r="K122" s="177">
        <v>1707.1289252839106</v>
      </c>
      <c r="L122" s="177">
        <v>318.82649602311545</v>
      </c>
      <c r="M122" s="177">
        <v>9240.4825351181826</v>
      </c>
      <c r="O122" s="366">
        <v>2210.872767470742</v>
      </c>
      <c r="P122" s="366">
        <v>14678.45266635077</v>
      </c>
      <c r="Q122" s="366">
        <v>11715.948434142698</v>
      </c>
      <c r="R122" s="366">
        <v>3079.0303194814633</v>
      </c>
      <c r="S122" s="366">
        <v>14122.076594825268</v>
      </c>
      <c r="T122" s="366">
        <v>3216.4142203149859</v>
      </c>
      <c r="U122" s="366">
        <v>4926.72988530981</v>
      </c>
      <c r="V122" s="366">
        <v>6513.1511821952781</v>
      </c>
      <c r="W122" s="366">
        <v>5611.1269030618578</v>
      </c>
      <c r="X122" s="366">
        <v>12862.362887551624</v>
      </c>
      <c r="Y122" s="366">
        <v>2402.1982342861634</v>
      </c>
      <c r="Z122" s="366">
        <v>69622.415660847953</v>
      </c>
    </row>
    <row r="123" spans="1:26" s="20" customFormat="1" ht="15" customHeight="1" x14ac:dyDescent="0.25">
      <c r="A123" s="119" t="s">
        <v>97</v>
      </c>
      <c r="B123" s="177">
        <v>416.7779174034809</v>
      </c>
      <c r="C123" s="177">
        <v>2013.08196744627</v>
      </c>
      <c r="D123" s="177">
        <v>1603.3891417095094</v>
      </c>
      <c r="E123" s="177">
        <v>403.19989767362904</v>
      </c>
      <c r="F123" s="177">
        <v>2838.8922881007898</v>
      </c>
      <c r="G123" s="177">
        <v>490.47457556151147</v>
      </c>
      <c r="H123" s="177">
        <v>654.08218761491014</v>
      </c>
      <c r="I123" s="177">
        <v>980.39716952455501</v>
      </c>
      <c r="J123" s="177">
        <v>795.29124282209023</v>
      </c>
      <c r="K123" s="177">
        <v>1701.8219072853544</v>
      </c>
      <c r="L123" s="177">
        <v>311.51171036766999</v>
      </c>
      <c r="M123" s="177">
        <v>10605.530863800261</v>
      </c>
      <c r="O123" s="366">
        <v>3140.213218676527</v>
      </c>
      <c r="P123" s="366">
        <v>15167.566083723923</v>
      </c>
      <c r="Q123" s="366">
        <v>12080.735488210299</v>
      </c>
      <c r="R123" s="366">
        <v>3037.9096290219582</v>
      </c>
      <c r="S123" s="366">
        <v>21389.633944695401</v>
      </c>
      <c r="T123" s="366">
        <v>3695.4806895682082</v>
      </c>
      <c r="U123" s="366">
        <v>4928.1822425845403</v>
      </c>
      <c r="V123" s="366">
        <v>7386.80247378276</v>
      </c>
      <c r="W123" s="366">
        <v>5992.1218690430387</v>
      </c>
      <c r="X123" s="366">
        <v>12822.377160441503</v>
      </c>
      <c r="Y123" s="366">
        <v>2347.0849817652097</v>
      </c>
      <c r="Z123" s="366">
        <v>79907.372293303066</v>
      </c>
    </row>
    <row r="124" spans="1:26" s="20" customFormat="1" ht="15" customHeight="1" x14ac:dyDescent="0.25">
      <c r="A124" s="119" t="s">
        <v>98</v>
      </c>
      <c r="B124" s="177">
        <v>390.18837947929063</v>
      </c>
      <c r="C124" s="177">
        <v>1808.5722171643465</v>
      </c>
      <c r="D124" s="177">
        <v>1410.6513811011189</v>
      </c>
      <c r="E124" s="177">
        <v>404.05018546643305</v>
      </c>
      <c r="F124" s="177">
        <v>1656.873483947908</v>
      </c>
      <c r="G124" s="177">
        <v>497.15563345674337</v>
      </c>
      <c r="H124" s="177">
        <v>646.02672044249709</v>
      </c>
      <c r="I124" s="177">
        <v>967.87661794973303</v>
      </c>
      <c r="J124" s="177">
        <v>733.99797056815214</v>
      </c>
      <c r="K124" s="177">
        <v>1693.6887912467062</v>
      </c>
      <c r="L124" s="177">
        <v>296.58279013223552</v>
      </c>
      <c r="M124" s="177">
        <v>9095.012789854045</v>
      </c>
      <c r="O124" s="366">
        <v>2939.8743451867153</v>
      </c>
      <c r="P124" s="366">
        <v>13626.68737022477</v>
      </c>
      <c r="Q124" s="366">
        <v>10628.552830906381</v>
      </c>
      <c r="R124" s="366">
        <v>3044.31612239684</v>
      </c>
      <c r="S124" s="366">
        <v>12483.713264805514</v>
      </c>
      <c r="T124" s="366">
        <v>3745.819120279833</v>
      </c>
      <c r="U124" s="366">
        <v>4867.4883251739948</v>
      </c>
      <c r="V124" s="366">
        <v>7292.4663779422635</v>
      </c>
      <c r="W124" s="366">
        <v>5530.3077092457424</v>
      </c>
      <c r="X124" s="366">
        <v>12761.098197648309</v>
      </c>
      <c r="Y124" s="366">
        <v>2234.6030322513288</v>
      </c>
      <c r="Z124" s="366">
        <v>68526.373865155299</v>
      </c>
    </row>
    <row r="125" spans="1:26" s="20" customFormat="1" ht="15" customHeight="1" x14ac:dyDescent="0.25">
      <c r="A125" s="208" t="s">
        <v>35</v>
      </c>
      <c r="B125" s="335" t="s">
        <v>292</v>
      </c>
      <c r="C125" s="335" t="s">
        <v>292</v>
      </c>
      <c r="D125" s="335" t="s">
        <v>292</v>
      </c>
      <c r="E125" s="335" t="s">
        <v>292</v>
      </c>
      <c r="F125" s="335" t="s">
        <v>292</v>
      </c>
      <c r="G125" s="335" t="s">
        <v>292</v>
      </c>
      <c r="H125" s="335" t="s">
        <v>292</v>
      </c>
      <c r="I125" s="335" t="s">
        <v>292</v>
      </c>
      <c r="J125" s="335" t="s">
        <v>292</v>
      </c>
      <c r="K125" s="335" t="s">
        <v>292</v>
      </c>
      <c r="L125" s="335" t="s">
        <v>292</v>
      </c>
      <c r="M125" s="335" t="s">
        <v>292</v>
      </c>
      <c r="O125" s="335" t="s">
        <v>292</v>
      </c>
      <c r="P125" s="335" t="s">
        <v>292</v>
      </c>
      <c r="Q125" s="335" t="s">
        <v>292</v>
      </c>
      <c r="R125" s="335" t="s">
        <v>292</v>
      </c>
      <c r="S125" s="335" t="s">
        <v>292</v>
      </c>
      <c r="T125" s="335" t="s">
        <v>292</v>
      </c>
      <c r="U125" s="335" t="s">
        <v>292</v>
      </c>
      <c r="V125" s="335" t="s">
        <v>292</v>
      </c>
      <c r="W125" s="335" t="s">
        <v>292</v>
      </c>
      <c r="X125" s="335" t="s">
        <v>292</v>
      </c>
      <c r="Y125" s="335" t="s">
        <v>292</v>
      </c>
      <c r="Z125" s="335" t="s">
        <v>292</v>
      </c>
    </row>
    <row r="126" spans="1:26" s="20" customFormat="1" ht="15" customHeight="1" x14ac:dyDescent="0.25">
      <c r="A126" s="119" t="s">
        <v>95</v>
      </c>
      <c r="B126" s="177">
        <v>265.59391125262164</v>
      </c>
      <c r="C126" s="177">
        <v>1686.9140386621239</v>
      </c>
      <c r="D126" s="177">
        <v>1263.4730998886102</v>
      </c>
      <c r="E126" s="177">
        <v>381.44652642542701</v>
      </c>
      <c r="F126" s="177">
        <v>1397.4373059760946</v>
      </c>
      <c r="G126" s="177">
        <v>403.35168358203447</v>
      </c>
      <c r="H126" s="177">
        <v>598.10907102584315</v>
      </c>
      <c r="I126" s="177">
        <v>818.92528381453508</v>
      </c>
      <c r="J126" s="177">
        <v>694.05872102922399</v>
      </c>
      <c r="K126" s="177">
        <v>1652.9351802372039</v>
      </c>
      <c r="L126" s="177">
        <v>294.65418813067822</v>
      </c>
      <c r="M126" s="177">
        <v>8193.4259101357857</v>
      </c>
      <c r="O126" s="366">
        <v>2001.1173243328778</v>
      </c>
      <c r="P126" s="366">
        <v>12710.053824299774</v>
      </c>
      <c r="Q126" s="366">
        <v>9519.638071110734</v>
      </c>
      <c r="R126" s="366">
        <v>2874.0088533523799</v>
      </c>
      <c r="S126" s="366">
        <v>10528.991381876885</v>
      </c>
      <c r="T126" s="366">
        <v>3039.0532599488388</v>
      </c>
      <c r="U126" s="366">
        <v>4506.4527956442153</v>
      </c>
      <c r="V126" s="366">
        <v>6170.1925509006151</v>
      </c>
      <c r="W126" s="366">
        <v>5229.385433594688</v>
      </c>
      <c r="X126" s="366">
        <v>12454.040115497213</v>
      </c>
      <c r="Y126" s="366">
        <v>2220.071980470595</v>
      </c>
      <c r="Z126" s="366">
        <v>61733.36751991808</v>
      </c>
    </row>
    <row r="127" spans="1:26" s="20" customFormat="1" ht="15" customHeight="1" x14ac:dyDescent="0.25">
      <c r="A127" s="119" t="s">
        <v>96</v>
      </c>
      <c r="B127" s="177">
        <v>338.8997207832407</v>
      </c>
      <c r="C127" s="177">
        <v>2065.8669113564079</v>
      </c>
      <c r="D127" s="177">
        <v>1575.7752340572754</v>
      </c>
      <c r="E127" s="177">
        <v>402.42875513207002</v>
      </c>
      <c r="F127" s="177">
        <v>1907.960546454603</v>
      </c>
      <c r="G127" s="177">
        <v>418.19761742847191</v>
      </c>
      <c r="H127" s="177">
        <v>589.7502423107336</v>
      </c>
      <c r="I127" s="177">
        <v>850.73346594870702</v>
      </c>
      <c r="J127" s="177">
        <v>750.32985308607886</v>
      </c>
      <c r="K127" s="177">
        <v>1672.2871471181775</v>
      </c>
      <c r="L127" s="177">
        <v>320.77411028309393</v>
      </c>
      <c r="M127" s="177">
        <v>9317.2283699015843</v>
      </c>
      <c r="O127" s="366">
        <v>2553.4399462413271</v>
      </c>
      <c r="P127" s="366">
        <v>15565.274243614856</v>
      </c>
      <c r="Q127" s="366">
        <v>11872.678501004542</v>
      </c>
      <c r="R127" s="366">
        <v>3032.0994555425818</v>
      </c>
      <c r="S127" s="366">
        <v>14375.528737262208</v>
      </c>
      <c r="T127" s="366">
        <v>3150.9099485148217</v>
      </c>
      <c r="U127" s="366">
        <v>4443.4732006902223</v>
      </c>
      <c r="V127" s="366">
        <v>6409.8512991905336</v>
      </c>
      <c r="W127" s="366">
        <v>5653.3602780770616</v>
      </c>
      <c r="X127" s="366">
        <v>12599.847509961908</v>
      </c>
      <c r="Y127" s="366">
        <v>2416.8725339279713</v>
      </c>
      <c r="Z127" s="366">
        <v>70200.657153023494</v>
      </c>
    </row>
    <row r="128" spans="1:26" s="20" customFormat="1" ht="15" customHeight="1" x14ac:dyDescent="0.25">
      <c r="A128" s="119" t="s">
        <v>97</v>
      </c>
      <c r="B128" s="177">
        <v>493.44943311315353</v>
      </c>
      <c r="C128" s="177">
        <v>2073.6545351409782</v>
      </c>
      <c r="D128" s="177">
        <v>1590.1559608852535</v>
      </c>
      <c r="E128" s="177">
        <v>400.26322285163104</v>
      </c>
      <c r="F128" s="177">
        <v>2894.8927559978838</v>
      </c>
      <c r="G128" s="177">
        <v>471.36861126866074</v>
      </c>
      <c r="H128" s="177">
        <v>604.46242225637957</v>
      </c>
      <c r="I128" s="177">
        <v>963.73397661730007</v>
      </c>
      <c r="J128" s="177">
        <v>818.78537374137557</v>
      </c>
      <c r="K128" s="177">
        <v>1649.3813265828608</v>
      </c>
      <c r="L128" s="177">
        <v>320.3119183226467</v>
      </c>
      <c r="M128" s="177">
        <v>10690.303575892873</v>
      </c>
      <c r="O128" s="366">
        <v>3717.8947537910553</v>
      </c>
      <c r="P128" s="366">
        <v>15623.950095019702</v>
      </c>
      <c r="Q128" s="366">
        <v>11981.030087289944</v>
      </c>
      <c r="R128" s="366">
        <v>3015.7832525756144</v>
      </c>
      <c r="S128" s="366">
        <v>21811.569470066057</v>
      </c>
      <c r="T128" s="366">
        <v>3551.5268016037244</v>
      </c>
      <c r="U128" s="366">
        <v>4554.3221204906922</v>
      </c>
      <c r="V128" s="366">
        <v>7261.2536468230473</v>
      </c>
      <c r="W128" s="366">
        <v>6169.1383984543945</v>
      </c>
      <c r="X128" s="366">
        <v>12427.263605138565</v>
      </c>
      <c r="Y128" s="366">
        <v>2413.3901486019818</v>
      </c>
      <c r="Z128" s="366">
        <v>80546.092292564848</v>
      </c>
    </row>
    <row r="129" spans="1:26" s="20" customFormat="1" ht="15" customHeight="1" x14ac:dyDescent="0.25">
      <c r="A129" s="119" t="s">
        <v>98</v>
      </c>
      <c r="B129" s="177">
        <v>443.15627450666392</v>
      </c>
      <c r="C129" s="177">
        <v>1891.203531807894</v>
      </c>
      <c r="D129" s="177">
        <v>1438.6814308790736</v>
      </c>
      <c r="E129" s="177">
        <v>402.17849853283502</v>
      </c>
      <c r="F129" s="177">
        <v>1643.558490591241</v>
      </c>
      <c r="G129" s="177">
        <v>480.29115257338083</v>
      </c>
      <c r="H129" s="177">
        <v>605.09016187707493</v>
      </c>
      <c r="I129" s="177">
        <v>955.28475403767391</v>
      </c>
      <c r="J129" s="177">
        <v>763.0205908173732</v>
      </c>
      <c r="K129" s="177">
        <v>1632.7325672904019</v>
      </c>
      <c r="L129" s="177">
        <v>304.983540983007</v>
      </c>
      <c r="M129" s="177">
        <v>9121.4995630175454</v>
      </c>
      <c r="O129" s="366">
        <v>3338.9609502704593</v>
      </c>
      <c r="P129" s="366">
        <v>14249.273010406578</v>
      </c>
      <c r="Q129" s="366">
        <v>10839.74524095838</v>
      </c>
      <c r="R129" s="366">
        <v>3030.2138971956456</v>
      </c>
      <c r="S129" s="366">
        <v>12383.391447359707</v>
      </c>
      <c r="T129" s="366">
        <v>3618.7536890641381</v>
      </c>
      <c r="U129" s="366">
        <v>4559.0518246628217</v>
      </c>
      <c r="V129" s="366">
        <v>7197.5929792968545</v>
      </c>
      <c r="W129" s="366">
        <v>5748.9786415134986</v>
      </c>
      <c r="X129" s="366">
        <v>12301.823528249533</v>
      </c>
      <c r="Y129" s="366">
        <v>2297.8984895364665</v>
      </c>
      <c r="Z129" s="366">
        <v>68725.938457555705</v>
      </c>
    </row>
    <row r="130" spans="1:26" s="20" customFormat="1" ht="15" customHeight="1" x14ac:dyDescent="0.25">
      <c r="A130" s="208" t="s">
        <v>55</v>
      </c>
      <c r="B130" s="336" t="s">
        <v>292</v>
      </c>
      <c r="C130" s="336" t="s">
        <v>292</v>
      </c>
      <c r="D130" s="336" t="s">
        <v>292</v>
      </c>
      <c r="E130" s="336" t="s">
        <v>292</v>
      </c>
      <c r="F130" s="336" t="s">
        <v>292</v>
      </c>
      <c r="G130" s="336" t="s">
        <v>292</v>
      </c>
      <c r="H130" s="336" t="s">
        <v>292</v>
      </c>
      <c r="I130" s="336" t="s">
        <v>292</v>
      </c>
      <c r="J130" s="336" t="s">
        <v>292</v>
      </c>
      <c r="K130" s="336" t="s">
        <v>292</v>
      </c>
      <c r="L130" s="336" t="s">
        <v>292</v>
      </c>
      <c r="M130" s="336" t="s">
        <v>292</v>
      </c>
      <c r="O130" s="336" t="s">
        <v>292</v>
      </c>
      <c r="P130" s="336" t="s">
        <v>292</v>
      </c>
      <c r="Q130" s="336" t="s">
        <v>292</v>
      </c>
      <c r="R130" s="336" t="s">
        <v>292</v>
      </c>
      <c r="S130" s="336" t="s">
        <v>292</v>
      </c>
      <c r="T130" s="336" t="s">
        <v>292</v>
      </c>
      <c r="U130" s="336" t="s">
        <v>292</v>
      </c>
      <c r="V130" s="336" t="s">
        <v>292</v>
      </c>
      <c r="W130" s="336" t="s">
        <v>292</v>
      </c>
      <c r="X130" s="336" t="s">
        <v>292</v>
      </c>
      <c r="Y130" s="336" t="s">
        <v>292</v>
      </c>
      <c r="Z130" s="336" t="s">
        <v>292</v>
      </c>
    </row>
    <row r="131" spans="1:26" s="20" customFormat="1" ht="15" customHeight="1" x14ac:dyDescent="0.25">
      <c r="A131" s="119" t="s">
        <v>95</v>
      </c>
      <c r="B131" s="177">
        <v>240.6305705252897</v>
      </c>
      <c r="C131" s="177">
        <v>1741.8467270705096</v>
      </c>
      <c r="D131" s="177">
        <v>1292.2920411291545</v>
      </c>
      <c r="E131" s="177">
        <v>368.59008130192399</v>
      </c>
      <c r="F131" s="177">
        <v>1389.898842830991</v>
      </c>
      <c r="G131" s="177">
        <v>379.53920202145531</v>
      </c>
      <c r="H131" s="177">
        <v>590.25265344333536</v>
      </c>
      <c r="I131" s="177">
        <v>824.26703415439408</v>
      </c>
      <c r="J131" s="177">
        <v>712.32352856112198</v>
      </c>
      <c r="K131" s="177">
        <v>1613.5694945332521</v>
      </c>
      <c r="L131" s="177">
        <v>313.74077726816989</v>
      </c>
      <c r="M131" s="177">
        <v>8174.6589117104422</v>
      </c>
      <c r="O131" s="366">
        <v>1813.0310336227953</v>
      </c>
      <c r="P131" s="366">
        <v>13123.944165112754</v>
      </c>
      <c r="Q131" s="366">
        <v>9736.7743838876158</v>
      </c>
      <c r="R131" s="366">
        <v>2777.1419675693464</v>
      </c>
      <c r="S131" s="366">
        <v>10472.192831310103</v>
      </c>
      <c r="T131" s="366">
        <v>2859.6381176306554</v>
      </c>
      <c r="U131" s="366">
        <v>4447.2586173688105</v>
      </c>
      <c r="V131" s="366">
        <v>6210.4399688362828</v>
      </c>
      <c r="W131" s="366">
        <v>5367.0016259437734</v>
      </c>
      <c r="X131" s="366">
        <v>12157.439356560788</v>
      </c>
      <c r="Y131" s="366">
        <v>2363.8798863270263</v>
      </c>
      <c r="Z131" s="366">
        <v>61591.96757028233</v>
      </c>
    </row>
    <row r="132" spans="1:26" s="20" customFormat="1" ht="15" customHeight="1" x14ac:dyDescent="0.25">
      <c r="A132" s="119" t="s">
        <v>96</v>
      </c>
      <c r="B132" s="177">
        <v>287.68482361712415</v>
      </c>
      <c r="C132" s="177">
        <v>2045.8191099568357</v>
      </c>
      <c r="D132" s="177">
        <v>1547.3031711032716</v>
      </c>
      <c r="E132" s="177">
        <v>393.32120169850396</v>
      </c>
      <c r="F132" s="177">
        <v>1940.1926027977336</v>
      </c>
      <c r="G132" s="177">
        <v>399.99812759834629</v>
      </c>
      <c r="H132" s="177">
        <v>599.45328124520267</v>
      </c>
      <c r="I132" s="177">
        <v>863.179022072203</v>
      </c>
      <c r="J132" s="177">
        <v>767.06516519642923</v>
      </c>
      <c r="K132" s="177">
        <v>1629.3853230129657</v>
      </c>
      <c r="L132" s="177">
        <v>336.06900868540652</v>
      </c>
      <c r="M132" s="177">
        <v>9262.1676658807519</v>
      </c>
      <c r="O132" s="366">
        <v>2167.561303543222</v>
      </c>
      <c r="P132" s="366">
        <v>15414.224083969781</v>
      </c>
      <c r="Q132" s="366">
        <v>11658.1557426776</v>
      </c>
      <c r="R132" s="366">
        <v>2963.4785941973782</v>
      </c>
      <c r="S132" s="366">
        <v>14618.381165779525</v>
      </c>
      <c r="T132" s="366">
        <v>3013.7858923897402</v>
      </c>
      <c r="U132" s="366">
        <v>4516.5807475419797</v>
      </c>
      <c r="V132" s="366">
        <v>6503.622341803014</v>
      </c>
      <c r="W132" s="366">
        <v>5779.4524871724961</v>
      </c>
      <c r="X132" s="366">
        <v>12276.60371624119</v>
      </c>
      <c r="Y132" s="366">
        <v>2532.1119459401957</v>
      </c>
      <c r="Z132" s="366">
        <v>69785.802278578529</v>
      </c>
    </row>
    <row r="133" spans="1:26" s="20" customFormat="1" ht="15" customHeight="1" x14ac:dyDescent="0.25">
      <c r="A133" s="119" t="s">
        <v>97</v>
      </c>
      <c r="B133" s="177">
        <v>401.28458026972089</v>
      </c>
      <c r="C133" s="177">
        <v>2045.9760625724025</v>
      </c>
      <c r="D133" s="177">
        <v>1536.8249485433689</v>
      </c>
      <c r="E133" s="177">
        <v>393.41168828406398</v>
      </c>
      <c r="F133" s="177">
        <v>2952.2624399430342</v>
      </c>
      <c r="G133" s="177">
        <v>451.7412857409721</v>
      </c>
      <c r="H133" s="177">
        <v>610.41116884793439</v>
      </c>
      <c r="I133" s="177">
        <v>972.62985718216305</v>
      </c>
      <c r="J133" s="177">
        <v>821.46417085428925</v>
      </c>
      <c r="K133" s="177">
        <v>1612.3761015748728</v>
      </c>
      <c r="L133" s="177">
        <v>332.96312907357202</v>
      </c>
      <c r="M133" s="177">
        <v>10594.520484343026</v>
      </c>
      <c r="O133" s="366">
        <v>3023.4786700422123</v>
      </c>
      <c r="P133" s="366">
        <v>15415.406643451768</v>
      </c>
      <c r="Q133" s="366">
        <v>11579.207574800013</v>
      </c>
      <c r="R133" s="366">
        <v>2964.1603653762804</v>
      </c>
      <c r="S133" s="366">
        <v>22243.821353750791</v>
      </c>
      <c r="T133" s="366">
        <v>3403.6447174153545</v>
      </c>
      <c r="U133" s="366">
        <v>4599.142951684762</v>
      </c>
      <c r="V133" s="366">
        <v>7328.2796589390082</v>
      </c>
      <c r="W133" s="366">
        <v>6189.3217953016429</v>
      </c>
      <c r="X133" s="366">
        <v>12148.447737315879</v>
      </c>
      <c r="Y133" s="366">
        <v>2508.7106960048286</v>
      </c>
      <c r="Z133" s="366">
        <v>79824.414589282533</v>
      </c>
    </row>
    <row r="134" spans="1:26" s="20" customFormat="1" ht="15" customHeight="1" x14ac:dyDescent="0.25">
      <c r="A134" s="119" t="s">
        <v>98</v>
      </c>
      <c r="B134" s="177">
        <v>399.08219648815589</v>
      </c>
      <c r="C134" s="177">
        <v>1958.835013743661</v>
      </c>
      <c r="D134" s="177">
        <v>1459.3428370509434</v>
      </c>
      <c r="E134" s="177">
        <v>402.16874209888198</v>
      </c>
      <c r="F134" s="177">
        <v>1694.334601595079</v>
      </c>
      <c r="G134" s="177">
        <v>469.29003533762204</v>
      </c>
      <c r="H134" s="177">
        <v>604.11247786735805</v>
      </c>
      <c r="I134" s="177">
        <v>971.07148139080596</v>
      </c>
      <c r="J134" s="177">
        <v>752.80559127065044</v>
      </c>
      <c r="K134" s="177">
        <v>1614.8029598175294</v>
      </c>
      <c r="L134" s="177">
        <v>314.3929905620484</v>
      </c>
      <c r="M134" s="177">
        <v>9180.8960901717928</v>
      </c>
      <c r="O134" s="366">
        <v>3006.8848094400105</v>
      </c>
      <c r="P134" s="366">
        <v>14758.842411051615</v>
      </c>
      <c r="Q134" s="366">
        <v>10995.418605760335</v>
      </c>
      <c r="R134" s="366">
        <v>3030.1403873440263</v>
      </c>
      <c r="S134" s="366">
        <v>12765.964055718123</v>
      </c>
      <c r="T134" s="366">
        <v>3535.8657712513136</v>
      </c>
      <c r="U134" s="366">
        <v>4551.6854644916093</v>
      </c>
      <c r="V134" s="366">
        <v>7316.5380765390282</v>
      </c>
      <c r="W134" s="366">
        <v>5672.0137274287163</v>
      </c>
      <c r="X134" s="366">
        <v>12166.732900745175</v>
      </c>
      <c r="Y134" s="366">
        <v>2368.793987389754</v>
      </c>
      <c r="Z134" s="366">
        <v>69173.461591399377</v>
      </c>
    </row>
    <row r="135" spans="1:26" s="20" customFormat="1" ht="15" customHeight="1" x14ac:dyDescent="0.25">
      <c r="A135" s="208" t="s">
        <v>91</v>
      </c>
      <c r="B135" s="336" t="s">
        <v>292</v>
      </c>
      <c r="C135" s="336" t="s">
        <v>292</v>
      </c>
      <c r="D135" s="336" t="s">
        <v>292</v>
      </c>
      <c r="E135" s="336" t="s">
        <v>292</v>
      </c>
      <c r="F135" s="336" t="s">
        <v>292</v>
      </c>
      <c r="G135" s="336" t="s">
        <v>292</v>
      </c>
      <c r="H135" s="336" t="s">
        <v>292</v>
      </c>
      <c r="I135" s="336" t="s">
        <v>292</v>
      </c>
      <c r="J135" s="336" t="s">
        <v>292</v>
      </c>
      <c r="K135" s="336" t="s">
        <v>292</v>
      </c>
      <c r="L135" s="336" t="s">
        <v>292</v>
      </c>
      <c r="M135" s="336" t="s">
        <v>292</v>
      </c>
      <c r="O135" s="336" t="s">
        <v>292</v>
      </c>
      <c r="P135" s="336" t="s">
        <v>292</v>
      </c>
      <c r="Q135" s="336" t="s">
        <v>292</v>
      </c>
      <c r="R135" s="336" t="s">
        <v>292</v>
      </c>
      <c r="S135" s="336" t="s">
        <v>292</v>
      </c>
      <c r="T135" s="336" t="s">
        <v>292</v>
      </c>
      <c r="U135" s="336" t="s">
        <v>292</v>
      </c>
      <c r="V135" s="336" t="s">
        <v>292</v>
      </c>
      <c r="W135" s="336" t="s">
        <v>292</v>
      </c>
      <c r="X135" s="336" t="s">
        <v>292</v>
      </c>
      <c r="Y135" s="336" t="s">
        <v>292</v>
      </c>
      <c r="Z135" s="336" t="s">
        <v>292</v>
      </c>
    </row>
    <row r="136" spans="1:26" s="20" customFormat="1" ht="15" customHeight="1" x14ac:dyDescent="0.25">
      <c r="A136" s="119" t="s">
        <v>95</v>
      </c>
      <c r="B136" s="177">
        <v>240.0310911195491</v>
      </c>
      <c r="C136" s="177">
        <v>1721.592852304098</v>
      </c>
      <c r="D136" s="177">
        <v>1251.362207689119</v>
      </c>
      <c r="E136" s="177">
        <v>379.97461850315904</v>
      </c>
      <c r="F136" s="177">
        <v>1457.6642029860657</v>
      </c>
      <c r="G136" s="177">
        <v>373.53811780461285</v>
      </c>
      <c r="H136" s="177">
        <v>602.75175290062373</v>
      </c>
      <c r="I136" s="177">
        <v>834.20733794252203</v>
      </c>
      <c r="J136" s="177">
        <v>707.50671023311418</v>
      </c>
      <c r="K136" s="177">
        <v>1636.0094625820041</v>
      </c>
      <c r="L136" s="177">
        <v>310.15012539529971</v>
      </c>
      <c r="M136" s="177">
        <v>8263.4262717710481</v>
      </c>
      <c r="O136" s="366">
        <v>1808.5142560402428</v>
      </c>
      <c r="P136" s="366">
        <v>12971.341345685227</v>
      </c>
      <c r="Q136" s="366">
        <v>9428.3885538336672</v>
      </c>
      <c r="R136" s="366">
        <v>2862.9187631120517</v>
      </c>
      <c r="S136" s="366">
        <v>10982.770937398513</v>
      </c>
      <c r="T136" s="366">
        <v>2814.4229485988558</v>
      </c>
      <c r="U136" s="366">
        <v>4541.4330822297497</v>
      </c>
      <c r="V136" s="366">
        <v>6285.3351877279329</v>
      </c>
      <c r="W136" s="366">
        <v>5330.7093082513993</v>
      </c>
      <c r="X136" s="366">
        <v>12326.51329582411</v>
      </c>
      <c r="Y136" s="366">
        <v>2336.826119790886</v>
      </c>
      <c r="Z136" s="366">
        <v>62260.785244658968</v>
      </c>
    </row>
    <row r="137" spans="1:26" s="96" customFormat="1" ht="15" customHeight="1" x14ac:dyDescent="0.25">
      <c r="A137" s="119" t="s">
        <v>96</v>
      </c>
      <c r="B137" s="177">
        <v>286.19322214450568</v>
      </c>
      <c r="C137" s="177">
        <v>2036.0059888851201</v>
      </c>
      <c r="D137" s="177">
        <v>1544.4377449400422</v>
      </c>
      <c r="E137" s="177">
        <v>421.402905482113</v>
      </c>
      <c r="F137" s="177">
        <v>2084.9757611023697</v>
      </c>
      <c r="G137" s="177">
        <v>407.31843638530688</v>
      </c>
      <c r="H137" s="177">
        <v>608.56828319755584</v>
      </c>
      <c r="I137" s="177">
        <v>881.81541637530006</v>
      </c>
      <c r="J137" s="177">
        <v>771.46461374964292</v>
      </c>
      <c r="K137" s="177">
        <v>1646.9131600697503</v>
      </c>
      <c r="L137" s="177">
        <v>327.13476699672725</v>
      </c>
      <c r="M137" s="177">
        <v>9471.7925543883939</v>
      </c>
      <c r="O137" s="366">
        <v>2156.322832247778</v>
      </c>
      <c r="P137" s="366">
        <v>15340.287123254939</v>
      </c>
      <c r="Q137" s="366">
        <v>11636.566189250749</v>
      </c>
      <c r="R137" s="366">
        <v>3175.0601913549804</v>
      </c>
      <c r="S137" s="366">
        <v>15709.249872025805</v>
      </c>
      <c r="T137" s="366">
        <v>3068.9407589450948</v>
      </c>
      <c r="U137" s="366">
        <v>4585.2577297519847</v>
      </c>
      <c r="V137" s="366">
        <v>6644.0382546796991</v>
      </c>
      <c r="W137" s="366">
        <v>5812.6001322966849</v>
      </c>
      <c r="X137" s="366">
        <v>12408.667204545534</v>
      </c>
      <c r="Y137" s="366">
        <v>2464.7969019368416</v>
      </c>
      <c r="Z137" s="366">
        <v>71365.221001039361</v>
      </c>
    </row>
    <row r="138" spans="1:26" s="96" customFormat="1" ht="15" customHeight="1" x14ac:dyDescent="0.25">
      <c r="A138" s="119" t="s">
        <v>97</v>
      </c>
      <c r="B138" s="177">
        <v>414.18379350550003</v>
      </c>
      <c r="C138" s="177">
        <v>2087.8484092821136</v>
      </c>
      <c r="D138" s="177">
        <v>1596.2328897486466</v>
      </c>
      <c r="E138" s="177">
        <v>423.78880370959604</v>
      </c>
      <c r="F138" s="177">
        <v>3188.5274580280761</v>
      </c>
      <c r="G138" s="177">
        <v>460.30428622480235</v>
      </c>
      <c r="H138" s="177">
        <v>608.74757635497747</v>
      </c>
      <c r="I138" s="177">
        <v>995.16595443770302</v>
      </c>
      <c r="J138" s="177">
        <v>821.72475380775052</v>
      </c>
      <c r="K138" s="177">
        <v>1636.9577902896253</v>
      </c>
      <c r="L138" s="177">
        <v>328.99455715179943</v>
      </c>
      <c r="M138" s="177">
        <v>10966.243382791945</v>
      </c>
      <c r="O138" s="366">
        <v>3120.6677921671903</v>
      </c>
      <c r="P138" s="366">
        <v>15730.893839736085</v>
      </c>
      <c r="Q138" s="366">
        <v>12026.816707811178</v>
      </c>
      <c r="R138" s="366">
        <v>3193.0367415499513</v>
      </c>
      <c r="S138" s="366">
        <v>24023.96013251254</v>
      </c>
      <c r="T138" s="366">
        <v>3468.1626445607735</v>
      </c>
      <c r="U138" s="366">
        <v>4586.6086140465777</v>
      </c>
      <c r="V138" s="366">
        <v>7498.0778837108737</v>
      </c>
      <c r="W138" s="366">
        <v>6191.2851575644963</v>
      </c>
      <c r="X138" s="366">
        <v>12333.658470937184</v>
      </c>
      <c r="Y138" s="366">
        <v>2478.8094908602329</v>
      </c>
      <c r="Z138" s="366">
        <v>82625.16076764591</v>
      </c>
    </row>
    <row r="139" spans="1:26" s="92" customFormat="1" ht="15" customHeight="1" x14ac:dyDescent="0.25">
      <c r="A139" s="119" t="s">
        <v>98</v>
      </c>
      <c r="B139" s="177">
        <v>404.41730492793198</v>
      </c>
      <c r="C139" s="177">
        <v>2003.1968189487113</v>
      </c>
      <c r="D139" s="177">
        <v>1520.5185064710815</v>
      </c>
      <c r="E139" s="177">
        <v>433.987448009074</v>
      </c>
      <c r="F139" s="177">
        <v>1797.7888179045808</v>
      </c>
      <c r="G139" s="177">
        <v>487.05132296239395</v>
      </c>
      <c r="H139" s="177">
        <v>603.65353201396852</v>
      </c>
      <c r="I139" s="177">
        <v>990.70400074821703</v>
      </c>
      <c r="J139" s="177">
        <v>760.35414867937573</v>
      </c>
      <c r="K139" s="177">
        <v>1644.2045686933675</v>
      </c>
      <c r="L139" s="177">
        <v>316.6576185858475</v>
      </c>
      <c r="M139" s="177">
        <v>9442.015581473468</v>
      </c>
      <c r="O139" s="366">
        <v>3047.0821839795035</v>
      </c>
      <c r="P139" s="366">
        <v>15093.086432369066</v>
      </c>
      <c r="Q139" s="366">
        <v>11456.346687006364</v>
      </c>
      <c r="R139" s="366">
        <v>3269.8784270243682</v>
      </c>
      <c r="S139" s="366">
        <v>13545.439848502065</v>
      </c>
      <c r="T139" s="366">
        <v>3669.6881928601574</v>
      </c>
      <c r="U139" s="366">
        <v>4548.2275369592462</v>
      </c>
      <c r="V139" s="366">
        <v>7464.459293637442</v>
      </c>
      <c r="W139" s="366">
        <v>5728.8883332247569</v>
      </c>
      <c r="X139" s="366">
        <v>12388.259322820179</v>
      </c>
      <c r="Y139" s="366">
        <v>2385.8568272350681</v>
      </c>
      <c r="Z139" s="366">
        <v>71140.866398611848</v>
      </c>
    </row>
    <row r="140" spans="1:26" ht="15" customHeight="1" x14ac:dyDescent="0.2">
      <c r="A140" s="208" t="s">
        <v>150</v>
      </c>
      <c r="B140" s="336" t="s">
        <v>292</v>
      </c>
      <c r="C140" s="336" t="s">
        <v>292</v>
      </c>
      <c r="D140" s="336" t="s">
        <v>292</v>
      </c>
      <c r="E140" s="336" t="s">
        <v>292</v>
      </c>
      <c r="F140" s="336" t="s">
        <v>292</v>
      </c>
      <c r="G140" s="336" t="s">
        <v>292</v>
      </c>
      <c r="H140" s="336" t="s">
        <v>292</v>
      </c>
      <c r="I140" s="336" t="s">
        <v>292</v>
      </c>
      <c r="J140" s="336" t="s">
        <v>292</v>
      </c>
      <c r="K140" s="336" t="s">
        <v>292</v>
      </c>
      <c r="L140" s="336" t="s">
        <v>292</v>
      </c>
      <c r="M140" s="336" t="s">
        <v>292</v>
      </c>
      <c r="O140" s="336" t="s">
        <v>292</v>
      </c>
      <c r="P140" s="336" t="s">
        <v>292</v>
      </c>
      <c r="Q140" s="336" t="s">
        <v>292</v>
      </c>
      <c r="R140" s="336" t="s">
        <v>292</v>
      </c>
      <c r="S140" s="336" t="s">
        <v>292</v>
      </c>
      <c r="T140" s="336" t="s">
        <v>292</v>
      </c>
      <c r="U140" s="336" t="s">
        <v>292</v>
      </c>
      <c r="V140" s="336" t="s">
        <v>292</v>
      </c>
      <c r="W140" s="336" t="s">
        <v>292</v>
      </c>
      <c r="X140" s="336" t="s">
        <v>292</v>
      </c>
      <c r="Y140" s="336" t="s">
        <v>292</v>
      </c>
      <c r="Z140" s="336" t="s">
        <v>292</v>
      </c>
    </row>
    <row r="141" spans="1:26" ht="15" customHeight="1" x14ac:dyDescent="0.2">
      <c r="A141" s="119" t="s">
        <v>95</v>
      </c>
      <c r="B141" s="177">
        <v>256.92112337035627</v>
      </c>
      <c r="C141" s="177">
        <v>1825.6663668232977</v>
      </c>
      <c r="D141" s="177">
        <v>1351.6566774721794</v>
      </c>
      <c r="E141" s="177">
        <v>412.736382895997</v>
      </c>
      <c r="F141" s="177">
        <v>1520.5024932733231</v>
      </c>
      <c r="G141" s="177">
        <v>379.34608930580259</v>
      </c>
      <c r="H141" s="177">
        <v>595.37229493641235</v>
      </c>
      <c r="I141" s="177">
        <v>845.77402391960209</v>
      </c>
      <c r="J141" s="177">
        <v>712.25846970513692</v>
      </c>
      <c r="K141" s="177">
        <v>1656.5864128533469</v>
      </c>
      <c r="L141" s="177">
        <v>314.95473172390228</v>
      </c>
      <c r="M141" s="177">
        <v>8520.1183888071773</v>
      </c>
      <c r="O141" s="366">
        <v>1935.7722040339495</v>
      </c>
      <c r="P141" s="366">
        <v>13755.483240830137</v>
      </c>
      <c r="Q141" s="366">
        <v>10184.057236414135</v>
      </c>
      <c r="R141" s="366">
        <v>3109.7622769298896</v>
      </c>
      <c r="S141" s="366">
        <v>11456.226035567854</v>
      </c>
      <c r="T141" s="366">
        <v>2858.1831098745697</v>
      </c>
      <c r="U141" s="366">
        <v>4485.8325561983993</v>
      </c>
      <c r="V141" s="366">
        <v>6372.4843832222423</v>
      </c>
      <c r="W141" s="366">
        <v>5366.5114399933545</v>
      </c>
      <c r="X141" s="366">
        <v>12481.550327643543</v>
      </c>
      <c r="Y141" s="366">
        <v>2373.026426173742</v>
      </c>
      <c r="Z141" s="366">
        <v>64194.832000467679</v>
      </c>
    </row>
    <row r="142" spans="1:26" ht="15" customHeight="1" x14ac:dyDescent="0.2">
      <c r="A142" s="119" t="s">
        <v>96</v>
      </c>
      <c r="B142" s="177">
        <v>305.40371978202768</v>
      </c>
      <c r="C142" s="177">
        <v>2123.3900803425149</v>
      </c>
      <c r="D142" s="177">
        <v>1622.555493346443</v>
      </c>
      <c r="E142" s="177">
        <v>460.32776341560293</v>
      </c>
      <c r="F142" s="177">
        <v>2128.6755268217189</v>
      </c>
      <c r="G142" s="177">
        <v>418.57743844915382</v>
      </c>
      <c r="H142" s="177">
        <v>604.33969881308644</v>
      </c>
      <c r="I142" s="177">
        <v>893.581361760194</v>
      </c>
      <c r="J142" s="177">
        <v>784.5431061438685</v>
      </c>
      <c r="K142" s="177">
        <v>1681.1536399092915</v>
      </c>
      <c r="L142" s="177">
        <v>337.62208309865065</v>
      </c>
      <c r="M142" s="177">
        <v>9737.61441853611</v>
      </c>
      <c r="O142" s="366">
        <v>2301.0643266976876</v>
      </c>
      <c r="P142" s="366">
        <v>15998.68256034068</v>
      </c>
      <c r="Q142" s="366">
        <v>12225.144364618774</v>
      </c>
      <c r="R142" s="366">
        <v>3468.3395334548604</v>
      </c>
      <c r="S142" s="366">
        <v>16038.505756838242</v>
      </c>
      <c r="T142" s="366">
        <v>3153.7717099951496</v>
      </c>
      <c r="U142" s="366">
        <v>4553.3974607072005</v>
      </c>
      <c r="V142" s="366">
        <v>6732.6887701821825</v>
      </c>
      <c r="W142" s="366">
        <v>5911.1400332409776</v>
      </c>
      <c r="X142" s="366">
        <v>12666.652099896557</v>
      </c>
      <c r="Y142" s="366">
        <v>2543.8135851067836</v>
      </c>
      <c r="Z142" s="366">
        <v>73368.05583646032</v>
      </c>
    </row>
    <row r="143" spans="1:26" ht="15" customHeight="1" x14ac:dyDescent="0.2">
      <c r="A143" s="119" t="s">
        <v>97</v>
      </c>
      <c r="B143" s="177">
        <v>448.99019861488136</v>
      </c>
      <c r="C143" s="177">
        <v>2106.7034127369052</v>
      </c>
      <c r="D143" s="177">
        <v>1612.0277259248278</v>
      </c>
      <c r="E143" s="177">
        <v>445.83268910030307</v>
      </c>
      <c r="F143" s="177">
        <v>3335.6998175673393</v>
      </c>
      <c r="G143" s="177">
        <v>473.78446775087116</v>
      </c>
      <c r="H143" s="177">
        <v>611.83258392349751</v>
      </c>
      <c r="I143" s="177">
        <v>1007.0261814105701</v>
      </c>
      <c r="J143" s="177">
        <v>854.03040426075859</v>
      </c>
      <c r="K143" s="177">
        <v>1687.8358487380053</v>
      </c>
      <c r="L143" s="177">
        <v>354.98284453684738</v>
      </c>
      <c r="M143" s="177">
        <v>11326.71844863998</v>
      </c>
      <c r="O143" s="366">
        <v>3382.9166514638237</v>
      </c>
      <c r="P143" s="366">
        <v>15872.956863266212</v>
      </c>
      <c r="Q143" s="366">
        <v>12145.822900980616</v>
      </c>
      <c r="R143" s="366">
        <v>3359.1263960262336</v>
      </c>
      <c r="S143" s="366">
        <v>25132.830275461121</v>
      </c>
      <c r="T143" s="366">
        <v>3569.729072268939</v>
      </c>
      <c r="U143" s="366">
        <v>4609.8526035715922</v>
      </c>
      <c r="V143" s="366">
        <v>7587.4387638379403</v>
      </c>
      <c r="W143" s="366">
        <v>6434.692080902686</v>
      </c>
      <c r="X143" s="366">
        <v>12716.999202316501</v>
      </c>
      <c r="Y143" s="366">
        <v>2674.6182421628769</v>
      </c>
      <c r="Z143" s="366">
        <v>85341.160151277931</v>
      </c>
    </row>
    <row r="144" spans="1:26" ht="15" customHeight="1" x14ac:dyDescent="0.2">
      <c r="A144" s="119" t="s">
        <v>98</v>
      </c>
      <c r="B144" s="177">
        <v>432.83938692832101</v>
      </c>
      <c r="C144" s="177">
        <v>2133.8557390955348</v>
      </c>
      <c r="D144" s="177">
        <v>1622.4609687135542</v>
      </c>
      <c r="E144" s="177">
        <v>451.17111724747895</v>
      </c>
      <c r="F144" s="177">
        <v>1865.1280110858766</v>
      </c>
      <c r="G144" s="177">
        <v>504.30734084998107</v>
      </c>
      <c r="H144" s="177">
        <v>600.4757854562115</v>
      </c>
      <c r="I144" s="177">
        <v>999.420661753339</v>
      </c>
      <c r="J144" s="177">
        <v>787.29562791081173</v>
      </c>
      <c r="K144" s="177">
        <v>1679.8882875562467</v>
      </c>
      <c r="L144" s="177">
        <v>342.25448167142247</v>
      </c>
      <c r="M144" s="177">
        <v>9796.6364395552228</v>
      </c>
      <c r="O144" s="366">
        <v>3261.2283608114349</v>
      </c>
      <c r="P144" s="366">
        <v>16077.536066215307</v>
      </c>
      <c r="Q144" s="366">
        <v>12224.432168772275</v>
      </c>
      <c r="R144" s="366">
        <v>3399.3487829011301</v>
      </c>
      <c r="S144" s="366">
        <v>14052.806999526538</v>
      </c>
      <c r="T144" s="366">
        <v>3799.7036596341827</v>
      </c>
      <c r="U144" s="366">
        <v>4524.2848055198256</v>
      </c>
      <c r="V144" s="366">
        <v>7530.1349759805335</v>
      </c>
      <c r="W144" s="366">
        <v>5931.8789084940117</v>
      </c>
      <c r="X144" s="366">
        <v>12657.118302592542</v>
      </c>
      <c r="Y144" s="366">
        <v>2578.7163921533329</v>
      </c>
      <c r="Z144" s="366">
        <v>73812.757253828837</v>
      </c>
    </row>
    <row r="145" spans="1:26" ht="15" customHeight="1" x14ac:dyDescent="0.2">
      <c r="A145" s="208" t="s">
        <v>168</v>
      </c>
      <c r="B145" s="336" t="s">
        <v>292</v>
      </c>
      <c r="C145" s="336" t="s">
        <v>292</v>
      </c>
      <c r="D145" s="336" t="s">
        <v>292</v>
      </c>
      <c r="E145" s="336" t="s">
        <v>292</v>
      </c>
      <c r="F145" s="336" t="s">
        <v>292</v>
      </c>
      <c r="G145" s="336" t="s">
        <v>292</v>
      </c>
      <c r="H145" s="336" t="s">
        <v>292</v>
      </c>
      <c r="I145" s="336" t="s">
        <v>292</v>
      </c>
      <c r="J145" s="336" t="s">
        <v>292</v>
      </c>
      <c r="K145" s="336" t="s">
        <v>292</v>
      </c>
      <c r="L145" s="336" t="s">
        <v>292</v>
      </c>
      <c r="M145" s="336" t="s">
        <v>292</v>
      </c>
      <c r="O145" s="336" t="s">
        <v>292</v>
      </c>
      <c r="P145" s="336" t="s">
        <v>292</v>
      </c>
      <c r="Q145" s="336" t="s">
        <v>292</v>
      </c>
      <c r="R145" s="336" t="s">
        <v>292</v>
      </c>
      <c r="S145" s="336" t="s">
        <v>292</v>
      </c>
      <c r="T145" s="336" t="s">
        <v>292</v>
      </c>
      <c r="U145" s="336" t="s">
        <v>292</v>
      </c>
      <c r="V145" s="336" t="s">
        <v>292</v>
      </c>
      <c r="W145" s="336" t="s">
        <v>292</v>
      </c>
      <c r="X145" s="336" t="s">
        <v>292</v>
      </c>
      <c r="Y145" s="336" t="s">
        <v>292</v>
      </c>
      <c r="Z145" s="336" t="s">
        <v>292</v>
      </c>
    </row>
    <row r="146" spans="1:26" ht="15" customHeight="1" x14ac:dyDescent="0.2">
      <c r="A146" s="119" t="s">
        <v>95</v>
      </c>
      <c r="B146" s="177">
        <v>253.18239745682507</v>
      </c>
      <c r="C146" s="177">
        <v>1841.9255757217438</v>
      </c>
      <c r="D146" s="177">
        <v>1383.5169086850283</v>
      </c>
      <c r="E146" s="177">
        <v>432.607375521579</v>
      </c>
      <c r="F146" s="177">
        <v>1555.3296623444944</v>
      </c>
      <c r="G146" s="177">
        <v>398.36373239186389</v>
      </c>
      <c r="H146" s="177">
        <v>622.03808652343298</v>
      </c>
      <c r="I146" s="177">
        <v>854.22191936949594</v>
      </c>
      <c r="J146" s="177">
        <v>744.31225883502327</v>
      </c>
      <c r="K146" s="177">
        <v>1721.2890014745415</v>
      </c>
      <c r="L146" s="177">
        <v>352.54428826873112</v>
      </c>
      <c r="M146" s="177">
        <v>8775.8142979077293</v>
      </c>
      <c r="O146" s="366">
        <v>1907.6027736384485</v>
      </c>
      <c r="P146" s="366">
        <v>13877.988250275479</v>
      </c>
      <c r="Q146" s="366">
        <v>10424.108148487347</v>
      </c>
      <c r="R146" s="366">
        <v>3259.4802708673374</v>
      </c>
      <c r="S146" s="366">
        <v>11718.631340934593</v>
      </c>
      <c r="T146" s="366">
        <v>3001.4715417064986</v>
      </c>
      <c r="U146" s="366">
        <v>4686.7459629108062</v>
      </c>
      <c r="V146" s="366">
        <v>6436.1350514894675</v>
      </c>
      <c r="W146" s="366">
        <v>5608.020714192483</v>
      </c>
      <c r="X146" s="366">
        <v>12969.051981609933</v>
      </c>
      <c r="Y146" s="366">
        <v>2656.2449399607549</v>
      </c>
      <c r="Z146" s="366">
        <v>66121.372827585787</v>
      </c>
    </row>
    <row r="147" spans="1:26" ht="15" customHeight="1" x14ac:dyDescent="0.2">
      <c r="A147" s="119" t="s">
        <v>96</v>
      </c>
      <c r="B147" s="177">
        <v>311.20198758848625</v>
      </c>
      <c r="C147" s="177">
        <v>2088.0557739343485</v>
      </c>
      <c r="D147" s="177">
        <v>1640.827047240808</v>
      </c>
      <c r="E147" s="177">
        <v>462.61252821128704</v>
      </c>
      <c r="F147" s="177">
        <v>2232.1562365701748</v>
      </c>
      <c r="G147" s="177">
        <v>436.70158205392539</v>
      </c>
      <c r="H147" s="177">
        <v>632.30802975575637</v>
      </c>
      <c r="I147" s="177">
        <v>898.46789376098093</v>
      </c>
      <c r="J147" s="177">
        <v>824.69289114799744</v>
      </c>
      <c r="K147" s="177">
        <v>1748.3353231409196</v>
      </c>
      <c r="L147" s="177">
        <v>374.81146074184932</v>
      </c>
      <c r="M147" s="177">
        <v>10009.343706905725</v>
      </c>
      <c r="O147" s="366">
        <v>2344.7513754854499</v>
      </c>
      <c r="P147" s="366">
        <v>15732.45622870835</v>
      </c>
      <c r="Q147" s="366">
        <v>12362.81138743587</v>
      </c>
      <c r="R147" s="366">
        <v>3485.5540938079425</v>
      </c>
      <c r="S147" s="366">
        <v>16818.181164437981</v>
      </c>
      <c r="T147" s="366">
        <v>3290.3280699853012</v>
      </c>
      <c r="U147" s="366">
        <v>4764.1248501947466</v>
      </c>
      <c r="V147" s="366">
        <v>6769.5063455421114</v>
      </c>
      <c r="W147" s="366">
        <v>6213.6485883545874</v>
      </c>
      <c r="X147" s="366">
        <v>13172.83249220526</v>
      </c>
      <c r="Y147" s="366">
        <v>2824.0169509594639</v>
      </c>
      <c r="Z147" s="366">
        <v>75415.400159681187</v>
      </c>
    </row>
    <row r="148" spans="1:26" ht="15" customHeight="1" x14ac:dyDescent="0.2">
      <c r="A148" s="119" t="s">
        <v>97</v>
      </c>
      <c r="B148" s="177">
        <v>431.75235292205565</v>
      </c>
      <c r="C148" s="177">
        <v>2112.1979674075315</v>
      </c>
      <c r="D148" s="177">
        <v>1631.7883537530033</v>
      </c>
      <c r="E148" s="177">
        <v>451.82407580981396</v>
      </c>
      <c r="F148" s="177">
        <v>3539.4030227512549</v>
      </c>
      <c r="G148" s="177">
        <v>498.46818784966297</v>
      </c>
      <c r="H148" s="177">
        <v>628.83844237292612</v>
      </c>
      <c r="I148" s="177">
        <v>1011.8446784996</v>
      </c>
      <c r="J148" s="177">
        <v>895.12313184244704</v>
      </c>
      <c r="K148" s="177">
        <v>1743.3072765446527</v>
      </c>
      <c r="L148" s="177">
        <v>383.79797360107955</v>
      </c>
      <c r="M148" s="177">
        <v>11696.557109601024</v>
      </c>
      <c r="O148" s="366">
        <v>3253.0381030912285</v>
      </c>
      <c r="P148" s="366">
        <v>15914.355585432046</v>
      </c>
      <c r="Q148" s="366">
        <v>12294.709351352005</v>
      </c>
      <c r="R148" s="366">
        <v>3404.2684991890433</v>
      </c>
      <c r="S148" s="366">
        <v>26667.632074919333</v>
      </c>
      <c r="T148" s="366">
        <v>3755.7085613532859</v>
      </c>
      <c r="U148" s="366">
        <v>4737.9832440588125</v>
      </c>
      <c r="V148" s="366">
        <v>7623.7437301552372</v>
      </c>
      <c r="W148" s="366">
        <v>6744.3052368669178</v>
      </c>
      <c r="X148" s="366">
        <v>13134.948675125686</v>
      </c>
      <c r="Y148" s="366">
        <v>2891.7258320973342</v>
      </c>
      <c r="Z148" s="366">
        <v>88127.709542288925</v>
      </c>
    </row>
    <row r="149" spans="1:26" ht="15" customHeight="1" x14ac:dyDescent="0.2">
      <c r="A149" s="119" t="s">
        <v>98</v>
      </c>
      <c r="B149" s="177">
        <v>419.86495391490394</v>
      </c>
      <c r="C149" s="177">
        <v>2110.0234118578933</v>
      </c>
      <c r="D149" s="177">
        <v>1630.3444266846072</v>
      </c>
      <c r="E149" s="177">
        <v>462.83714342869399</v>
      </c>
      <c r="F149" s="177">
        <v>1943.4620830577003</v>
      </c>
      <c r="G149" s="177">
        <v>528.1909595499809</v>
      </c>
      <c r="H149" s="177">
        <v>612.66114468056367</v>
      </c>
      <c r="I149" s="177">
        <v>1000.3612578831001</v>
      </c>
      <c r="J149" s="177">
        <v>819.80592476143283</v>
      </c>
      <c r="K149" s="177">
        <v>1732.6206291374938</v>
      </c>
      <c r="L149" s="177">
        <v>368.72614399737108</v>
      </c>
      <c r="M149" s="177">
        <v>9998.5536522691345</v>
      </c>
      <c r="O149" s="366">
        <v>3163.4724952718439</v>
      </c>
      <c r="P149" s="366">
        <v>15897.971396643297</v>
      </c>
      <c r="Q149" s="366">
        <v>12283.830082855175</v>
      </c>
      <c r="R149" s="366">
        <v>3487.2464571634951</v>
      </c>
      <c r="S149" s="366">
        <v>14643.015064798243</v>
      </c>
      <c r="T149" s="366">
        <v>3979.6547847293314</v>
      </c>
      <c r="U149" s="366">
        <v>4616.0953945957071</v>
      </c>
      <c r="V149" s="366">
        <v>7537.2218975202177</v>
      </c>
      <c r="W149" s="366">
        <v>6176.8277401150162</v>
      </c>
      <c r="X149" s="366">
        <v>13054.430130236447</v>
      </c>
      <c r="Y149" s="366">
        <v>2778.1671319481925</v>
      </c>
      <c r="Z149" s="366">
        <v>75334.102493021797</v>
      </c>
    </row>
    <row r="150" spans="1:26" ht="15" customHeight="1" x14ac:dyDescent="0.2">
      <c r="A150" s="208" t="s">
        <v>233</v>
      </c>
      <c r="B150" s="336" t="s">
        <v>292</v>
      </c>
      <c r="C150" s="336" t="s">
        <v>292</v>
      </c>
      <c r="D150" s="336" t="s">
        <v>292</v>
      </c>
      <c r="E150" s="336" t="s">
        <v>292</v>
      </c>
      <c r="F150" s="336" t="s">
        <v>292</v>
      </c>
      <c r="G150" s="336" t="s">
        <v>292</v>
      </c>
      <c r="H150" s="336" t="s">
        <v>292</v>
      </c>
      <c r="I150" s="336" t="s">
        <v>292</v>
      </c>
      <c r="J150" s="336" t="s">
        <v>292</v>
      </c>
      <c r="K150" s="336" t="s">
        <v>292</v>
      </c>
      <c r="L150" s="336" t="s">
        <v>292</v>
      </c>
      <c r="M150" s="336" t="s">
        <v>292</v>
      </c>
      <c r="O150" s="336" t="s">
        <v>292</v>
      </c>
      <c r="P150" s="336" t="s">
        <v>292</v>
      </c>
      <c r="Q150" s="336" t="s">
        <v>292</v>
      </c>
      <c r="R150" s="336" t="s">
        <v>292</v>
      </c>
      <c r="S150" s="336" t="s">
        <v>292</v>
      </c>
      <c r="T150" s="336" t="s">
        <v>292</v>
      </c>
      <c r="U150" s="336" t="s">
        <v>292</v>
      </c>
      <c r="V150" s="336" t="s">
        <v>292</v>
      </c>
      <c r="W150" s="336" t="s">
        <v>292</v>
      </c>
      <c r="X150" s="336" t="s">
        <v>292</v>
      </c>
      <c r="Y150" s="336" t="s">
        <v>292</v>
      </c>
      <c r="Z150" s="336" t="s">
        <v>292</v>
      </c>
    </row>
    <row r="151" spans="1:26" ht="15" customHeight="1" x14ac:dyDescent="0.2">
      <c r="A151" s="119" t="s">
        <v>95</v>
      </c>
      <c r="B151" s="177">
        <v>262.67622182231861</v>
      </c>
      <c r="C151" s="177">
        <v>1873.928680277982</v>
      </c>
      <c r="D151" s="177">
        <v>1424.125220450019</v>
      </c>
      <c r="E151" s="177">
        <v>468.42157599820899</v>
      </c>
      <c r="F151" s="177">
        <v>1657.1676006139016</v>
      </c>
      <c r="G151" s="177">
        <v>430.22343135383528</v>
      </c>
      <c r="H151" s="177">
        <v>618.23652435258396</v>
      </c>
      <c r="I151" s="177">
        <v>861.99269994203496</v>
      </c>
      <c r="J151" s="177">
        <v>783.57578439866973</v>
      </c>
      <c r="K151" s="177">
        <v>1776.0538912695044</v>
      </c>
      <c r="L151" s="177">
        <v>371.66583649164443</v>
      </c>
      <c r="M151" s="177">
        <v>9103.9422465206844</v>
      </c>
      <c r="O151" s="366">
        <v>1979.1339933202596</v>
      </c>
      <c r="P151" s="366">
        <v>14119.115641554456</v>
      </c>
      <c r="Q151" s="366">
        <v>10730.07147348067</v>
      </c>
      <c r="R151" s="366">
        <v>3529.3223643585056</v>
      </c>
      <c r="S151" s="366">
        <v>12485.929286825443</v>
      </c>
      <c r="T151" s="366">
        <v>3241.5184435354722</v>
      </c>
      <c r="U151" s="366">
        <v>4658.1030927345437</v>
      </c>
      <c r="V151" s="366">
        <v>6494.6839977132631</v>
      </c>
      <c r="W151" s="366">
        <v>5903.8517475517774</v>
      </c>
      <c r="X151" s="366">
        <v>13381.678043770082</v>
      </c>
      <c r="Y151" s="366">
        <v>2800.3162450462951</v>
      </c>
      <c r="Z151" s="366">
        <v>68593.652856410103</v>
      </c>
    </row>
    <row r="152" spans="1:26" ht="15" customHeight="1" x14ac:dyDescent="0.2">
      <c r="A152" s="119" t="s">
        <v>96</v>
      </c>
      <c r="B152" s="177">
        <v>330.55054196583274</v>
      </c>
      <c r="C152" s="177">
        <v>2103.2032766304933</v>
      </c>
      <c r="D152" s="177">
        <v>1655.7315830607849</v>
      </c>
      <c r="E152" s="177">
        <v>514.07282073700298</v>
      </c>
      <c r="F152" s="177">
        <v>2387.1207580162095</v>
      </c>
      <c r="G152" s="177">
        <v>471.66219573316806</v>
      </c>
      <c r="H152" s="177">
        <v>623.03607341855093</v>
      </c>
      <c r="I152" s="177">
        <v>907.87361672861596</v>
      </c>
      <c r="J152" s="177">
        <v>874.17152846510601</v>
      </c>
      <c r="K152" s="177">
        <v>1804.5179734094067</v>
      </c>
      <c r="L152" s="177">
        <v>389.02899086329592</v>
      </c>
      <c r="M152" s="177">
        <v>10405.237775967682</v>
      </c>
      <c r="O152" s="366">
        <v>2490.5330584415669</v>
      </c>
      <c r="P152" s="366">
        <v>15846.585087772453</v>
      </c>
      <c r="Q152" s="366">
        <v>12475.109612571485</v>
      </c>
      <c r="R152" s="366">
        <v>3873.281667842949</v>
      </c>
      <c r="S152" s="366">
        <v>17985.761351273133</v>
      </c>
      <c r="T152" s="366">
        <v>3553.738813751555</v>
      </c>
      <c r="U152" s="366">
        <v>4694.265295172072</v>
      </c>
      <c r="V152" s="366">
        <v>6840.3737652417576</v>
      </c>
      <c r="W152" s="366">
        <v>6586.4453812203419</v>
      </c>
      <c r="X152" s="366">
        <v>13596.140670653176</v>
      </c>
      <c r="Y152" s="366">
        <v>2931.1389316595032</v>
      </c>
      <c r="Z152" s="366">
        <v>78398.264023028503</v>
      </c>
    </row>
    <row r="153" spans="1:26" ht="15" customHeight="1" x14ac:dyDescent="0.2">
      <c r="A153" s="119" t="s">
        <v>97</v>
      </c>
      <c r="B153" s="177">
        <v>463.27495495907255</v>
      </c>
      <c r="C153" s="177">
        <v>2089.8326622411196</v>
      </c>
      <c r="D153" s="177">
        <v>1609.526758978453</v>
      </c>
      <c r="E153" s="177">
        <v>525.14246230651702</v>
      </c>
      <c r="F153" s="177">
        <v>3701.1607951736232</v>
      </c>
      <c r="G153" s="177">
        <v>539.44601347379376</v>
      </c>
      <c r="H153" s="177">
        <v>624.55955801094274</v>
      </c>
      <c r="I153" s="177">
        <v>1032.60796008599</v>
      </c>
      <c r="J153" s="177">
        <v>960.88131706856518</v>
      </c>
      <c r="K153" s="177">
        <v>1802.4211158777073</v>
      </c>
      <c r="L153" s="177">
        <v>399.98454061968209</v>
      </c>
      <c r="M153" s="177">
        <v>12139.311379817012</v>
      </c>
      <c r="O153" s="366">
        <v>3490.5451481391324</v>
      </c>
      <c r="P153" s="366">
        <v>15745.844193655716</v>
      </c>
      <c r="Q153" s="366">
        <v>12126.979365523155</v>
      </c>
      <c r="R153" s="366">
        <v>3956.6858822484528</v>
      </c>
      <c r="S153" s="366">
        <v>27886.396011235665</v>
      </c>
      <c r="T153" s="366">
        <v>4064.4559885182994</v>
      </c>
      <c r="U153" s="366">
        <v>4705.7439898334487</v>
      </c>
      <c r="V153" s="366">
        <v>7780.1846752678921</v>
      </c>
      <c r="W153" s="366">
        <v>7239.7602834531044</v>
      </c>
      <c r="X153" s="366">
        <v>13580.341897580587</v>
      </c>
      <c r="Y153" s="366">
        <v>3013.6835212989949</v>
      </c>
      <c r="Z153" s="366">
        <v>91463.64159123128</v>
      </c>
    </row>
    <row r="154" spans="1:26" ht="15" customHeight="1" x14ac:dyDescent="0.2">
      <c r="A154" s="119" t="s">
        <v>98</v>
      </c>
      <c r="B154" s="177">
        <v>461.59202926361502</v>
      </c>
      <c r="C154" s="177">
        <v>2076.9566238594566</v>
      </c>
      <c r="D154" s="177">
        <v>1614.2504472597166</v>
      </c>
      <c r="E154" s="177">
        <v>533.79024950579299</v>
      </c>
      <c r="F154" s="177">
        <v>2078.5507502088381</v>
      </c>
      <c r="G154" s="177">
        <v>572.36805894087456</v>
      </c>
      <c r="H154" s="177">
        <v>610.53829169729897</v>
      </c>
      <c r="I154" s="177">
        <v>1031.3057688737299</v>
      </c>
      <c r="J154" s="177">
        <v>881.42911033729013</v>
      </c>
      <c r="K154" s="177">
        <v>1802.4752136028253</v>
      </c>
      <c r="L154" s="177">
        <v>398.71951786715334</v>
      </c>
      <c r="M154" s="177">
        <v>10447.725614156876</v>
      </c>
      <c r="O154" s="366">
        <v>3477.8651444867073</v>
      </c>
      <c r="P154" s="366">
        <v>15648.829682469077</v>
      </c>
      <c r="Q154" s="366">
        <v>12162.569994878335</v>
      </c>
      <c r="R154" s="366">
        <v>4021.8426349013976</v>
      </c>
      <c r="S154" s="366">
        <v>15660.840627448491</v>
      </c>
      <c r="T154" s="366">
        <v>4312.5071400900197</v>
      </c>
      <c r="U154" s="366">
        <v>4600.1007587932991</v>
      </c>
      <c r="V154" s="366">
        <v>7770.3733155791188</v>
      </c>
      <c r="W154" s="366">
        <v>6641.1276318363125</v>
      </c>
      <c r="X154" s="366">
        <v>13580.749496890488</v>
      </c>
      <c r="Y154" s="366">
        <v>3004.1522073700671</v>
      </c>
      <c r="Z154" s="366">
        <v>78718.388639864992</v>
      </c>
    </row>
    <row r="155" spans="1:26" ht="15" customHeight="1" x14ac:dyDescent="0.2">
      <c r="A155" s="208" t="s">
        <v>245</v>
      </c>
      <c r="B155" s="336" t="s">
        <v>292</v>
      </c>
      <c r="C155" s="336" t="s">
        <v>292</v>
      </c>
      <c r="D155" s="336" t="s">
        <v>292</v>
      </c>
      <c r="E155" s="336" t="s">
        <v>292</v>
      </c>
      <c r="F155" s="336" t="s">
        <v>292</v>
      </c>
      <c r="G155" s="336" t="s">
        <v>292</v>
      </c>
      <c r="H155" s="336" t="s">
        <v>292</v>
      </c>
      <c r="I155" s="336" t="s">
        <v>292</v>
      </c>
      <c r="J155" s="336" t="s">
        <v>292</v>
      </c>
      <c r="K155" s="336" t="s">
        <v>292</v>
      </c>
      <c r="L155" s="336" t="s">
        <v>292</v>
      </c>
      <c r="M155" s="336" t="s">
        <v>292</v>
      </c>
      <c r="O155" s="336" t="s">
        <v>292</v>
      </c>
      <c r="P155" s="336" t="s">
        <v>292</v>
      </c>
      <c r="Q155" s="336" t="s">
        <v>292</v>
      </c>
      <c r="R155" s="336" t="s">
        <v>292</v>
      </c>
      <c r="S155" s="336" t="s">
        <v>292</v>
      </c>
      <c r="T155" s="336" t="s">
        <v>292</v>
      </c>
      <c r="U155" s="336" t="s">
        <v>292</v>
      </c>
      <c r="V155" s="336" t="s">
        <v>292</v>
      </c>
      <c r="W155" s="336" t="s">
        <v>292</v>
      </c>
      <c r="X155" s="336" t="s">
        <v>292</v>
      </c>
      <c r="Y155" s="336" t="s">
        <v>292</v>
      </c>
      <c r="Z155" s="336" t="s">
        <v>292</v>
      </c>
    </row>
    <row r="156" spans="1:26" ht="15" customHeight="1" x14ac:dyDescent="0.2">
      <c r="A156" s="119" t="s">
        <v>95</v>
      </c>
      <c r="B156" s="177">
        <v>275.70003472883423</v>
      </c>
      <c r="C156" s="177">
        <v>1967.9962173647325</v>
      </c>
      <c r="D156" s="177">
        <v>1510.3343914322006</v>
      </c>
      <c r="E156" s="177">
        <v>569.42295104952643</v>
      </c>
      <c r="F156" s="177">
        <v>1771.9538901961832</v>
      </c>
      <c r="G156" s="177">
        <v>457.15760203603782</v>
      </c>
      <c r="H156" s="177">
        <v>634.41423580834805</v>
      </c>
      <c r="I156" s="177">
        <v>896.22323931867027</v>
      </c>
      <c r="J156" s="177">
        <v>829.24118789811348</v>
      </c>
      <c r="K156" s="177">
        <v>1869.9756296651626</v>
      </c>
      <c r="L156" s="177">
        <v>424.32396054225262</v>
      </c>
      <c r="M156" s="177">
        <v>9696.408948607861</v>
      </c>
      <c r="O156" s="366">
        <v>2077.2619116644014</v>
      </c>
      <c r="P156" s="366">
        <v>14827.867499734577</v>
      </c>
      <c r="Q156" s="366">
        <v>11379.614472245916</v>
      </c>
      <c r="R156" s="366">
        <v>4290.3172246826571</v>
      </c>
      <c r="S156" s="366">
        <v>13350.786585683143</v>
      </c>
      <c r="T156" s="366">
        <v>3444.4539525405271</v>
      </c>
      <c r="U156" s="366">
        <v>4779.9940596979986</v>
      </c>
      <c r="V156" s="366">
        <v>6752.5939966465212</v>
      </c>
      <c r="W156" s="366">
        <v>6247.9177302183361</v>
      </c>
      <c r="X156" s="366">
        <v>14089.331381712169</v>
      </c>
      <c r="Y156" s="366">
        <v>3197.0688807056026</v>
      </c>
      <c r="Z156" s="366">
        <v>73057.593223285934</v>
      </c>
    </row>
    <row r="157" spans="1:26" ht="15" customHeight="1" x14ac:dyDescent="0.2">
      <c r="A157" s="119" t="s">
        <v>96</v>
      </c>
      <c r="B157" s="177">
        <v>335.39770317843909</v>
      </c>
      <c r="C157" s="177">
        <v>2187.5654672551018</v>
      </c>
      <c r="D157" s="177">
        <v>1704.6430772621168</v>
      </c>
      <c r="E157" s="177">
        <v>603.16212426864729</v>
      </c>
      <c r="F157" s="177">
        <v>2534.7430153827841</v>
      </c>
      <c r="G157" s="177">
        <v>502.87417296540684</v>
      </c>
      <c r="H157" s="177">
        <v>629.64683796688723</v>
      </c>
      <c r="I157" s="177">
        <v>947.25951065578124</v>
      </c>
      <c r="J157" s="177">
        <v>925.07221457983621</v>
      </c>
      <c r="K157" s="177">
        <v>1899.0634093612002</v>
      </c>
      <c r="L157" s="177">
        <v>452.65824333945187</v>
      </c>
      <c r="M157" s="177">
        <v>11017.442698953535</v>
      </c>
      <c r="O157" s="366">
        <v>2527.0539945979494</v>
      </c>
      <c r="P157" s="366">
        <v>16482.212013033564</v>
      </c>
      <c r="Q157" s="366">
        <v>12843.633265631419</v>
      </c>
      <c r="R157" s="366">
        <v>4544.5250253021231</v>
      </c>
      <c r="S157" s="366">
        <v>19098.021249401587</v>
      </c>
      <c r="T157" s="366">
        <v>3788.9054562078582</v>
      </c>
      <c r="U157" s="366">
        <v>4744.0741006615117</v>
      </c>
      <c r="V157" s="366">
        <v>7137.1267830359839</v>
      </c>
      <c r="W157" s="366">
        <v>6969.956600751776</v>
      </c>
      <c r="X157" s="366">
        <v>14308.493257831964</v>
      </c>
      <c r="Y157" s="366">
        <v>3410.5535344411005</v>
      </c>
      <c r="Z157" s="366">
        <v>83010.922015265416</v>
      </c>
    </row>
    <row r="158" spans="1:26" ht="15" customHeight="1" x14ac:dyDescent="0.2">
      <c r="A158" s="119" t="s">
        <v>97</v>
      </c>
      <c r="B158" s="177">
        <v>492.73244044823434</v>
      </c>
      <c r="C158" s="177">
        <v>2201.0513763860067</v>
      </c>
      <c r="D158" s="177">
        <v>1689.4232094788022</v>
      </c>
      <c r="E158" s="177">
        <v>605.74372590630844</v>
      </c>
      <c r="F158" s="177">
        <v>3894.1386840975397</v>
      </c>
      <c r="G158" s="177">
        <v>571.62701664407268</v>
      </c>
      <c r="H158" s="177">
        <v>609.96084192355363</v>
      </c>
      <c r="I158" s="177">
        <v>1063.8882764101902</v>
      </c>
      <c r="J158" s="177">
        <v>984.1253053375857</v>
      </c>
      <c r="K158" s="177">
        <v>1898.447980187635</v>
      </c>
      <c r="L158" s="177">
        <v>467.65390859071988</v>
      </c>
      <c r="M158" s="177">
        <v>12789.369555931846</v>
      </c>
      <c r="O158" s="366">
        <v>3712.492572557222</v>
      </c>
      <c r="P158" s="366">
        <v>16583.82159538037</v>
      </c>
      <c r="Q158" s="366">
        <v>12728.959171818036</v>
      </c>
      <c r="R158" s="366">
        <v>4563.9761028410812</v>
      </c>
      <c r="S158" s="366">
        <v>29340.387915332914</v>
      </c>
      <c r="T158" s="366">
        <v>4306.9237569047655</v>
      </c>
      <c r="U158" s="366">
        <v>4595.7499634730148</v>
      </c>
      <c r="V158" s="366">
        <v>8015.8662186125785</v>
      </c>
      <c r="W158" s="366">
        <v>7414.8921130660401</v>
      </c>
      <c r="X158" s="366">
        <v>14303.856306723737</v>
      </c>
      <c r="Y158" s="366">
        <v>3523.538374276779</v>
      </c>
      <c r="Z158" s="366">
        <v>96361.504919168496</v>
      </c>
    </row>
    <row r="159" spans="1:26" ht="15" customHeight="1" x14ac:dyDescent="0.2">
      <c r="A159" s="119" t="s">
        <v>98</v>
      </c>
      <c r="B159" s="177">
        <v>457.95561885439849</v>
      </c>
      <c r="C159" s="177">
        <v>2078.4488623368779</v>
      </c>
      <c r="D159" s="177">
        <v>1597.6155615238006</v>
      </c>
      <c r="E159" s="177">
        <v>607.35055764671029</v>
      </c>
      <c r="F159" s="177">
        <v>2238.0983727098533</v>
      </c>
      <c r="G159" s="177">
        <v>626.82385543718897</v>
      </c>
      <c r="H159" s="177">
        <v>566.22883874715569</v>
      </c>
      <c r="I159" s="177">
        <v>1039.1597957649701</v>
      </c>
      <c r="J159" s="177">
        <v>904.00909305496623</v>
      </c>
      <c r="K159" s="177">
        <v>1880.6246655825851</v>
      </c>
      <c r="L159" s="177">
        <v>468.386838041445</v>
      </c>
      <c r="M159" s="177">
        <v>10867.086498176152</v>
      </c>
      <c r="O159" s="366">
        <v>3450.4666102584656</v>
      </c>
      <c r="P159" s="366">
        <v>15660.072953277207</v>
      </c>
      <c r="Q159" s="366">
        <v>12037.234448301077</v>
      </c>
      <c r="R159" s="366">
        <v>4576.082776589139</v>
      </c>
      <c r="S159" s="366">
        <v>16862.95218918239</v>
      </c>
      <c r="T159" s="366">
        <v>4722.8043387915004</v>
      </c>
      <c r="U159" s="366">
        <v>4266.2511855404446</v>
      </c>
      <c r="V159" s="366">
        <v>7829.5494811911676</v>
      </c>
      <c r="W159" s="366">
        <v>6811.2565116226433</v>
      </c>
      <c r="X159" s="366">
        <v>14169.566542831988</v>
      </c>
      <c r="Y159" s="366">
        <v>3529.0606312232676</v>
      </c>
      <c r="Z159" s="366">
        <v>81878.063220508222</v>
      </c>
    </row>
    <row r="160" spans="1:26" ht="15" customHeight="1" x14ac:dyDescent="0.2">
      <c r="A160" s="208" t="s">
        <v>278</v>
      </c>
      <c r="B160" s="337" t="s">
        <v>292</v>
      </c>
      <c r="C160" s="337" t="s">
        <v>292</v>
      </c>
      <c r="D160" s="337" t="s">
        <v>292</v>
      </c>
      <c r="E160" s="337" t="s">
        <v>292</v>
      </c>
      <c r="F160" s="337" t="s">
        <v>292</v>
      </c>
      <c r="G160" s="337" t="s">
        <v>292</v>
      </c>
      <c r="H160" s="338" t="s">
        <v>292</v>
      </c>
      <c r="I160" s="338" t="s">
        <v>292</v>
      </c>
      <c r="J160" s="338" t="s">
        <v>292</v>
      </c>
      <c r="K160" s="338" t="s">
        <v>292</v>
      </c>
      <c r="L160" s="338" t="s">
        <v>292</v>
      </c>
      <c r="M160" s="338" t="s">
        <v>292</v>
      </c>
      <c r="O160" s="337" t="s">
        <v>292</v>
      </c>
      <c r="P160" s="337" t="s">
        <v>292</v>
      </c>
      <c r="Q160" s="337" t="s">
        <v>292</v>
      </c>
      <c r="R160" s="337" t="s">
        <v>292</v>
      </c>
      <c r="S160" s="337" t="s">
        <v>292</v>
      </c>
      <c r="T160" s="337" t="s">
        <v>292</v>
      </c>
      <c r="U160" s="338" t="s">
        <v>292</v>
      </c>
      <c r="V160" s="338" t="s">
        <v>292</v>
      </c>
      <c r="W160" s="338" t="s">
        <v>292</v>
      </c>
      <c r="X160" s="338" t="s">
        <v>292</v>
      </c>
      <c r="Y160" s="338" t="s">
        <v>292</v>
      </c>
      <c r="Z160" s="338" t="s">
        <v>292</v>
      </c>
    </row>
    <row r="161" spans="1:38" ht="15" customHeight="1" x14ac:dyDescent="0.2">
      <c r="A161" s="119" t="s">
        <v>279</v>
      </c>
      <c r="B161" s="177">
        <v>285.93399608030262</v>
      </c>
      <c r="C161" s="177">
        <v>1921.9518646415579</v>
      </c>
      <c r="D161" s="177">
        <v>1486.5940051699972</v>
      </c>
      <c r="E161" s="177">
        <v>614.61988259430404</v>
      </c>
      <c r="F161" s="177">
        <v>1849.2703655616826</v>
      </c>
      <c r="G161" s="177">
        <v>514.99584221227929</v>
      </c>
      <c r="H161" s="177">
        <v>527.77364989989303</v>
      </c>
      <c r="I161" s="177">
        <v>898.90770768678408</v>
      </c>
      <c r="J161" s="177">
        <v>812.75637061877296</v>
      </c>
      <c r="K161" s="177">
        <v>1950.6089604421061</v>
      </c>
      <c r="L161" s="177">
        <v>424.41254054586352</v>
      </c>
      <c r="M161" s="177">
        <v>9801.2311802835447</v>
      </c>
      <c r="O161" s="366">
        <v>2154.3696934670402</v>
      </c>
      <c r="P161" s="366">
        <v>14480.946324141818</v>
      </c>
      <c r="Q161" s="366">
        <v>11200.742531953345</v>
      </c>
      <c r="R161" s="366">
        <v>4630.8535054067843</v>
      </c>
      <c r="S161" s="366">
        <v>13933.327569324498</v>
      </c>
      <c r="T161" s="366">
        <v>3880.2361731484184</v>
      </c>
      <c r="U161" s="366">
        <v>3976.510565170744</v>
      </c>
      <c r="V161" s="366">
        <v>6772.8201235660754</v>
      </c>
      <c r="W161" s="366">
        <v>6123.7128744271449</v>
      </c>
      <c r="X161" s="366">
        <v>14696.86321245105</v>
      </c>
      <c r="Y161" s="366">
        <v>3197.7362867428087</v>
      </c>
      <c r="Z161" s="366">
        <v>73847.376327846374</v>
      </c>
    </row>
    <row r="162" spans="1:38" ht="12" x14ac:dyDescent="0.2">
      <c r="A162" s="119" t="s">
        <v>96</v>
      </c>
      <c r="B162" s="177">
        <v>320.70371454765922</v>
      </c>
      <c r="C162" s="177">
        <v>1882.7383867859633</v>
      </c>
      <c r="D162" s="177">
        <v>1437.5685371186385</v>
      </c>
      <c r="E162" s="177">
        <v>606.73530129617393</v>
      </c>
      <c r="F162" s="177">
        <v>1808.7726901666995</v>
      </c>
      <c r="G162" s="177">
        <v>565.28237371826128</v>
      </c>
      <c r="H162" s="177">
        <v>490.52184753576438</v>
      </c>
      <c r="I162" s="177">
        <v>933.64655683723993</v>
      </c>
      <c r="J162" s="177">
        <v>774.81829396898911</v>
      </c>
      <c r="K162" s="177">
        <v>1968.6241986425764</v>
      </c>
      <c r="L162" s="177">
        <v>309.62502068552442</v>
      </c>
      <c r="M162" s="177">
        <v>9661.4683841848509</v>
      </c>
      <c r="O162" s="366">
        <v>2416.3421372593384</v>
      </c>
      <c r="P162" s="366">
        <v>14185.49237523884</v>
      </c>
      <c r="Q162" s="366">
        <v>10831.360142920383</v>
      </c>
      <c r="R162" s="366">
        <v>4571.447127616023</v>
      </c>
      <c r="S162" s="366">
        <v>13628.197834060999</v>
      </c>
      <c r="T162" s="366">
        <v>4259.1200447802403</v>
      </c>
      <c r="U162" s="366">
        <v>3695.8368602582168</v>
      </c>
      <c r="V162" s="366">
        <v>7034.5599824901847</v>
      </c>
      <c r="W162" s="366">
        <v>5837.8684359093486</v>
      </c>
      <c r="X162" s="366">
        <v>14832.599024672492</v>
      </c>
      <c r="Y162" s="366">
        <v>2332.8697183550839</v>
      </c>
      <c r="Z162" s="366">
        <v>72794.333540640757</v>
      </c>
    </row>
    <row r="163" spans="1:38" ht="12" x14ac:dyDescent="0.2">
      <c r="A163" s="119" t="s">
        <v>97</v>
      </c>
      <c r="B163" s="177">
        <v>497.7956680579349</v>
      </c>
      <c r="C163" s="177">
        <v>2056.588768975962</v>
      </c>
      <c r="D163" s="177">
        <v>1563.6338528873434</v>
      </c>
      <c r="E163" s="177">
        <v>640.94199710323096</v>
      </c>
      <c r="F163" s="177">
        <v>2930.0896270084313</v>
      </c>
      <c r="G163" s="177">
        <v>678.8573244635453</v>
      </c>
      <c r="H163" s="177">
        <v>510.96167800591866</v>
      </c>
      <c r="I163" s="177">
        <v>1082.5210763411401</v>
      </c>
      <c r="J163" s="177">
        <v>883.46464098875072</v>
      </c>
      <c r="K163" s="177">
        <v>1943.0067670354051</v>
      </c>
      <c r="L163" s="177">
        <v>429.91711865564855</v>
      </c>
      <c r="M163" s="177">
        <v>11654.14466663597</v>
      </c>
      <c r="O163" s="366">
        <v>3750.6414609825106</v>
      </c>
      <c r="P163" s="366">
        <v>15495.368079849386</v>
      </c>
      <c r="Q163" s="366">
        <v>11781.199264579689</v>
      </c>
      <c r="R163" s="366">
        <v>4829.1774771742939</v>
      </c>
      <c r="S163" s="366">
        <v>22076.760294695028</v>
      </c>
      <c r="T163" s="366">
        <v>5114.8505111705826</v>
      </c>
      <c r="U163" s="366">
        <v>3849.8407629355943</v>
      </c>
      <c r="V163" s="366">
        <v>8156.2550496923204</v>
      </c>
      <c r="W163" s="366">
        <v>6656.4643375297428</v>
      </c>
      <c r="X163" s="366">
        <v>14639.584486228261</v>
      </c>
      <c r="Y163" s="366">
        <v>3239.210530510984</v>
      </c>
      <c r="Z163" s="366">
        <v>87808.152990768722</v>
      </c>
    </row>
    <row r="164" spans="1:38" ht="15" customHeight="1" x14ac:dyDescent="0.2">
      <c r="A164" s="119" t="s">
        <v>98</v>
      </c>
      <c r="B164" s="177">
        <v>462.60636493656853</v>
      </c>
      <c r="C164" s="177">
        <v>2122.7212929934476</v>
      </c>
      <c r="D164" s="177">
        <v>1656.5204169056838</v>
      </c>
      <c r="E164" s="177">
        <v>645.17263070873696</v>
      </c>
      <c r="F164" s="177">
        <v>1920.7324407705648</v>
      </c>
      <c r="G164" s="177">
        <v>718.73189031792572</v>
      </c>
      <c r="H164" s="177">
        <v>525.77835526925628</v>
      </c>
      <c r="I164" s="177">
        <v>1057.14238915545</v>
      </c>
      <c r="J164" s="177">
        <v>806.49522029863135</v>
      </c>
      <c r="K164" s="177">
        <v>1977.220882338469</v>
      </c>
      <c r="L164" s="177">
        <v>373.78938055092351</v>
      </c>
      <c r="M164" s="177">
        <v>10610.390847339975</v>
      </c>
      <c r="O164" s="366">
        <v>3485.5076566145758</v>
      </c>
      <c r="P164" s="366">
        <v>15993.643582059132</v>
      </c>
      <c r="Q164" s="366">
        <v>12481.053081175874</v>
      </c>
      <c r="R164" s="366">
        <v>4861.0531860749788</v>
      </c>
      <c r="S164" s="366">
        <v>14471.758574985821</v>
      </c>
      <c r="T164" s="366">
        <v>5415.2854276004118</v>
      </c>
      <c r="U164" s="366">
        <v>3961.4770177762116</v>
      </c>
      <c r="V164" s="366">
        <v>7965.0393310917389</v>
      </c>
      <c r="W164" s="366">
        <v>6076.538237340038</v>
      </c>
      <c r="X164" s="366">
        <v>14897.370737979196</v>
      </c>
      <c r="Y164" s="366">
        <v>2816.3160877609334</v>
      </c>
      <c r="Z164" s="366">
        <v>79943.989839283051</v>
      </c>
    </row>
    <row r="165" spans="1:38" ht="15" customHeight="1" x14ac:dyDescent="0.2">
      <c r="A165" s="208" t="s">
        <v>282</v>
      </c>
      <c r="B165" s="337" t="s">
        <v>292</v>
      </c>
      <c r="C165" s="337" t="s">
        <v>292</v>
      </c>
      <c r="D165" s="337" t="s">
        <v>292</v>
      </c>
      <c r="E165" s="337" t="s">
        <v>292</v>
      </c>
      <c r="F165" s="337" t="s">
        <v>292</v>
      </c>
      <c r="G165" s="337" t="s">
        <v>292</v>
      </c>
      <c r="H165" s="338" t="s">
        <v>292</v>
      </c>
      <c r="I165" s="338" t="s">
        <v>292</v>
      </c>
      <c r="J165" s="338" t="s">
        <v>292</v>
      </c>
      <c r="K165" s="338" t="s">
        <v>292</v>
      </c>
      <c r="L165" s="338" t="s">
        <v>292</v>
      </c>
      <c r="M165" s="338" t="s">
        <v>292</v>
      </c>
      <c r="O165" s="337" t="s">
        <v>292</v>
      </c>
      <c r="P165" s="337" t="s">
        <v>292</v>
      </c>
      <c r="Q165" s="337" t="s">
        <v>292</v>
      </c>
      <c r="R165" s="337" t="s">
        <v>292</v>
      </c>
      <c r="S165" s="337" t="s">
        <v>292</v>
      </c>
      <c r="T165" s="337" t="s">
        <v>292</v>
      </c>
      <c r="U165" s="338" t="s">
        <v>292</v>
      </c>
      <c r="V165" s="338" t="s">
        <v>292</v>
      </c>
      <c r="W165" s="338" t="s">
        <v>292</v>
      </c>
      <c r="X165" s="338" t="s">
        <v>292</v>
      </c>
      <c r="Y165" s="338" t="s">
        <v>292</v>
      </c>
      <c r="Z165" s="338" t="s">
        <v>292</v>
      </c>
    </row>
    <row r="166" spans="1:38" ht="15" customHeight="1" x14ac:dyDescent="0.2">
      <c r="A166" s="119" t="s">
        <v>279</v>
      </c>
      <c r="B166" s="177">
        <v>306.28527456003962</v>
      </c>
      <c r="C166" s="177">
        <v>2068.4398977306982</v>
      </c>
      <c r="D166" s="177">
        <v>1613.887209805463</v>
      </c>
      <c r="E166" s="177">
        <v>710.819486168151</v>
      </c>
      <c r="F166" s="177">
        <v>1794.376903745205</v>
      </c>
      <c r="G166" s="177">
        <v>570.98042039689119</v>
      </c>
      <c r="H166" s="177">
        <v>593.06446481683895</v>
      </c>
      <c r="I166" s="177">
        <v>888.38600440699895</v>
      </c>
      <c r="J166" s="177">
        <v>782.68577378772341</v>
      </c>
      <c r="K166" s="177">
        <v>2113.9798678594098</v>
      </c>
      <c r="L166" s="177">
        <v>371.21073396757077</v>
      </c>
      <c r="M166" s="177">
        <v>10200.228827439525</v>
      </c>
      <c r="O166" s="366">
        <v>2307.7064011726188</v>
      </c>
      <c r="P166" s="366">
        <v>15584.660409451946</v>
      </c>
      <c r="Q166" s="366">
        <v>12159.833182279262</v>
      </c>
      <c r="R166" s="366">
        <v>5355.6694185339338</v>
      </c>
      <c r="S166" s="366">
        <v>13519.732781268249</v>
      </c>
      <c r="T166" s="366">
        <v>4302.051977480377</v>
      </c>
      <c r="U166" s="366">
        <v>4468.4442101624736</v>
      </c>
      <c r="V166" s="366">
        <v>6693.5443502045337</v>
      </c>
      <c r="W166" s="366">
        <v>5897.1459626036021</v>
      </c>
      <c r="X166" s="366">
        <v>15927.781314386724</v>
      </c>
      <c r="Y166" s="366">
        <v>2796.8872750786622</v>
      </c>
      <c r="Z166" s="366">
        <v>76853.624100343106</v>
      </c>
    </row>
    <row r="167" spans="1:38" ht="15" customHeight="1" x14ac:dyDescent="0.2">
      <c r="A167" s="119" t="s">
        <v>96</v>
      </c>
      <c r="B167" s="177">
        <v>338.04039236753385</v>
      </c>
      <c r="C167" s="177">
        <v>2248.8589095467087</v>
      </c>
      <c r="D167" s="177">
        <v>1736.428111936644</v>
      </c>
      <c r="E167" s="177">
        <v>757.14187056194999</v>
      </c>
      <c r="F167" s="177">
        <v>2430.8647689746704</v>
      </c>
      <c r="G167" s="177">
        <v>620.60552444628922</v>
      </c>
      <c r="H167" s="177">
        <v>659.16721688452674</v>
      </c>
      <c r="I167" s="177">
        <v>1017.19955837675</v>
      </c>
      <c r="J167" s="177">
        <v>863.79431233863852</v>
      </c>
      <c r="K167" s="177">
        <v>2160.3793613780235</v>
      </c>
      <c r="L167" s="177">
        <v>399.39267827666265</v>
      </c>
      <c r="M167" s="177">
        <v>11495.444593151753</v>
      </c>
      <c r="O167" s="366">
        <v>2546.965336293184</v>
      </c>
      <c r="P167" s="366">
        <v>16944.027453979677</v>
      </c>
      <c r="Q167" s="366">
        <v>13083.117609386645</v>
      </c>
      <c r="R167" s="366">
        <v>5704.6854237490124</v>
      </c>
      <c r="S167" s="366">
        <v>18315.350601839655</v>
      </c>
      <c r="T167" s="366">
        <v>4675.9523239405662</v>
      </c>
      <c r="U167" s="366">
        <v>4966.4953956164672</v>
      </c>
      <c r="V167" s="366">
        <v>7664.0900725896236</v>
      </c>
      <c r="W167" s="366">
        <v>6508.2582463154722</v>
      </c>
      <c r="X167" s="366">
        <v>16277.378298302719</v>
      </c>
      <c r="Y167" s="366">
        <v>3009.2241344755148</v>
      </c>
      <c r="Z167" s="366">
        <v>86612.427287101891</v>
      </c>
    </row>
    <row r="168" spans="1:38" ht="15" customHeight="1" x14ac:dyDescent="0.2">
      <c r="A168" s="119" t="s">
        <v>97</v>
      </c>
      <c r="B168" s="177">
        <v>543.00531328366947</v>
      </c>
      <c r="C168" s="177">
        <v>2248.8033478310767</v>
      </c>
      <c r="D168" s="177">
        <v>1710.9969732472025</v>
      </c>
      <c r="E168" s="177">
        <v>733.79493532341689</v>
      </c>
      <c r="F168" s="177">
        <v>3964.2603575558651</v>
      </c>
      <c r="G168" s="177">
        <v>668.86214634502164</v>
      </c>
      <c r="H168" s="177">
        <v>672.25816862055126</v>
      </c>
      <c r="I168" s="177">
        <v>1167.53981590188</v>
      </c>
      <c r="J168" s="177">
        <v>986.05540660323675</v>
      </c>
      <c r="K168" s="177">
        <v>2179.6658986402422</v>
      </c>
      <c r="L168" s="177">
        <v>440.35273339319218</v>
      </c>
      <c r="M168" s="177">
        <v>13604.598123498152</v>
      </c>
      <c r="O168" s="366">
        <v>4091.2735329358079</v>
      </c>
      <c r="P168" s="366">
        <v>16943.608824233248</v>
      </c>
      <c r="Q168" s="366">
        <v>12891.506694931048</v>
      </c>
      <c r="R168" s="366">
        <v>5528.7779401942853</v>
      </c>
      <c r="S168" s="366">
        <v>29868.719664004668</v>
      </c>
      <c r="T168" s="366">
        <v>5039.5418416365656</v>
      </c>
      <c r="U168" s="366">
        <v>5065.1291714715435</v>
      </c>
      <c r="V168" s="366">
        <v>8796.8287429127158</v>
      </c>
      <c r="W168" s="366">
        <v>7429.4344610520875</v>
      </c>
      <c r="X168" s="366">
        <v>16422.692713304907</v>
      </c>
      <c r="Y168" s="366">
        <v>3317.8376697510066</v>
      </c>
      <c r="Z168" s="366">
        <v>102503.84456149684</v>
      </c>
    </row>
    <row r="169" spans="1:38" ht="15" customHeight="1" x14ac:dyDescent="0.2">
      <c r="A169" s="119" t="s">
        <v>98</v>
      </c>
      <c r="B169" s="177">
        <v>518.332285501981</v>
      </c>
      <c r="C169" s="177">
        <v>2268.8168989748337</v>
      </c>
      <c r="D169" s="177">
        <v>1747.7339217485367</v>
      </c>
      <c r="E169" s="177">
        <v>719.73042280366201</v>
      </c>
      <c r="F169" s="177">
        <v>2227.9586359386481</v>
      </c>
      <c r="G169" s="177">
        <v>901.60558305084385</v>
      </c>
      <c r="H169" s="177">
        <v>646.11310539056717</v>
      </c>
      <c r="I169" s="177">
        <v>1235.1109875534598</v>
      </c>
      <c r="J169" s="177">
        <v>907.81671539874469</v>
      </c>
      <c r="K169" s="177">
        <v>2237.5553245754982</v>
      </c>
      <c r="L169" s="177">
        <v>386.46394632035305</v>
      </c>
      <c r="M169" s="177">
        <v>12049.503905508591</v>
      </c>
      <c r="O169" s="366">
        <v>3905.3746051146759</v>
      </c>
      <c r="P169" s="366">
        <v>17094.400925325885</v>
      </c>
      <c r="Q169" s="366">
        <v>13168.30123341435</v>
      </c>
      <c r="R169" s="366">
        <v>5422.8088706141916</v>
      </c>
      <c r="S169" s="366">
        <v>16786.554342479743</v>
      </c>
      <c r="T169" s="366">
        <v>6793.1472654965837</v>
      </c>
      <c r="U169" s="366">
        <v>4868.1391925652288</v>
      </c>
      <c r="V169" s="366">
        <v>9305.9437357215429</v>
      </c>
      <c r="W169" s="366">
        <v>6839.945042171842</v>
      </c>
      <c r="X169" s="366">
        <v>16858.860593014091</v>
      </c>
      <c r="Y169" s="366">
        <v>2911.8126035507003</v>
      </c>
      <c r="Z169" s="366">
        <v>90786.987176054477</v>
      </c>
    </row>
    <row r="170" spans="1:38" ht="15" customHeight="1" x14ac:dyDescent="0.2">
      <c r="A170" s="208" t="s">
        <v>293</v>
      </c>
      <c r="B170" s="337" t="s">
        <v>292</v>
      </c>
      <c r="C170" s="337" t="s">
        <v>292</v>
      </c>
      <c r="D170" s="337" t="s">
        <v>292</v>
      </c>
      <c r="E170" s="337" t="s">
        <v>292</v>
      </c>
      <c r="F170" s="337" t="s">
        <v>292</v>
      </c>
      <c r="G170" s="337" t="s">
        <v>292</v>
      </c>
      <c r="H170" s="338" t="s">
        <v>292</v>
      </c>
      <c r="I170" s="338" t="s">
        <v>292</v>
      </c>
      <c r="J170" s="338" t="s">
        <v>292</v>
      </c>
      <c r="K170" s="338" t="s">
        <v>292</v>
      </c>
      <c r="L170" s="338" t="s">
        <v>292</v>
      </c>
      <c r="M170" s="338" t="s">
        <v>292</v>
      </c>
      <c r="O170" s="337" t="s">
        <v>292</v>
      </c>
      <c r="P170" s="337" t="s">
        <v>292</v>
      </c>
      <c r="Q170" s="337" t="s">
        <v>292</v>
      </c>
      <c r="R170" s="337" t="s">
        <v>292</v>
      </c>
      <c r="S170" s="337" t="s">
        <v>292</v>
      </c>
      <c r="T170" s="337" t="s">
        <v>292</v>
      </c>
      <c r="U170" s="338" t="s">
        <v>292</v>
      </c>
      <c r="V170" s="338" t="s">
        <v>292</v>
      </c>
      <c r="W170" s="338" t="s">
        <v>292</v>
      </c>
      <c r="X170" s="338" t="s">
        <v>292</v>
      </c>
      <c r="Y170" s="338" t="s">
        <v>292</v>
      </c>
      <c r="Z170" s="338" t="s">
        <v>292</v>
      </c>
    </row>
    <row r="171" spans="1:38" ht="15" customHeight="1" x14ac:dyDescent="0.2">
      <c r="A171" s="119" t="s">
        <v>279</v>
      </c>
      <c r="B171" s="177">
        <v>311.76972129514627</v>
      </c>
      <c r="C171" s="177">
        <v>2197.1998601469286</v>
      </c>
      <c r="D171" s="177">
        <v>1703.0315883047731</v>
      </c>
      <c r="E171" s="177">
        <v>754.89438569561901</v>
      </c>
      <c r="F171" s="177">
        <v>2202.0195943143835</v>
      </c>
      <c r="G171" s="177">
        <v>637.77601754961643</v>
      </c>
      <c r="H171" s="177">
        <v>633.70009486803258</v>
      </c>
      <c r="I171" s="177">
        <v>956.88500719429692</v>
      </c>
      <c r="J171" s="177">
        <v>869.88460824390381</v>
      </c>
      <c r="K171" s="177">
        <v>2295.8918514956731</v>
      </c>
      <c r="L171" s="177">
        <v>384.76739360650225</v>
      </c>
      <c r="M171" s="177">
        <v>11244.788534410103</v>
      </c>
      <c r="O171" s="366">
        <v>2349.0289650982795</v>
      </c>
      <c r="P171" s="366">
        <v>16554.802346277036</v>
      </c>
      <c r="Q171" s="366">
        <v>12831.491502082314</v>
      </c>
      <c r="R171" s="366">
        <v>5687.7517490236414</v>
      </c>
      <c r="S171" s="366">
        <v>16591.116633361722</v>
      </c>
      <c r="T171" s="366">
        <v>4805.3234042275853</v>
      </c>
      <c r="U171" s="366">
        <v>4774.6133647831921</v>
      </c>
      <c r="V171" s="366">
        <v>7209.6500867054301</v>
      </c>
      <c r="W171" s="366">
        <v>6554.1455808136934</v>
      </c>
      <c r="X171" s="366">
        <v>17298.39715509415</v>
      </c>
      <c r="Y171" s="366">
        <v>2899.0299271281915</v>
      </c>
      <c r="Z171" s="366">
        <v>84723.859212512922</v>
      </c>
    </row>
    <row r="172" spans="1:38" ht="15" customHeight="1" x14ac:dyDescent="0.2">
      <c r="A172" s="119" t="s">
        <v>96</v>
      </c>
      <c r="B172" s="177">
        <v>373.42017782934397</v>
      </c>
      <c r="C172" s="177">
        <v>2408.8044479913997</v>
      </c>
      <c r="D172" s="177">
        <v>1874.7146906675193</v>
      </c>
      <c r="E172" s="177">
        <v>774.5643537761681</v>
      </c>
      <c r="F172" s="177">
        <v>3156.0737747587013</v>
      </c>
      <c r="G172" s="177">
        <v>710.75020225398407</v>
      </c>
      <c r="H172" s="177">
        <v>647.5894953947153</v>
      </c>
      <c r="I172" s="177">
        <v>1088.4140398081502</v>
      </c>
      <c r="J172" s="177">
        <v>951.22191848613147</v>
      </c>
      <c r="K172" s="177">
        <v>2473.923967624165</v>
      </c>
      <c r="L172" s="177">
        <v>467.04029461846233</v>
      </c>
      <c r="M172" s="177">
        <v>13051.802672541222</v>
      </c>
      <c r="O172" s="366">
        <v>2813.5343298551925</v>
      </c>
      <c r="P172" s="366">
        <v>18149.137113391203</v>
      </c>
      <c r="Q172" s="366">
        <v>14125.037836834425</v>
      </c>
      <c r="R172" s="366">
        <v>5835.955123526539</v>
      </c>
      <c r="S172" s="366">
        <v>23779.437855919437</v>
      </c>
      <c r="T172" s="366">
        <v>5355.1473988826428</v>
      </c>
      <c r="U172" s="366">
        <v>4879.2630530514825</v>
      </c>
      <c r="V172" s="366">
        <v>8200.655582934507</v>
      </c>
      <c r="W172" s="366">
        <v>7166.9815448337577</v>
      </c>
      <c r="X172" s="366">
        <v>18639.780134064273</v>
      </c>
      <c r="Y172" s="366">
        <v>3518.9150998028044</v>
      </c>
      <c r="Z172" s="366">
        <v>98338.80723626184</v>
      </c>
    </row>
    <row r="173" spans="1:38" ht="15" customHeight="1" x14ac:dyDescent="0.2">
      <c r="A173" s="119" t="s">
        <v>250</v>
      </c>
      <c r="B173" s="177">
        <v>605.16939671794091</v>
      </c>
      <c r="C173" s="177">
        <v>2328.4565721068361</v>
      </c>
      <c r="D173" s="177">
        <v>1751.3562774822697</v>
      </c>
      <c r="E173" s="177">
        <v>735.94407200231808</v>
      </c>
      <c r="F173" s="177">
        <v>4295.4545841162071</v>
      </c>
      <c r="G173" s="177">
        <v>817.97139455724073</v>
      </c>
      <c r="H173" s="177">
        <v>663.18003315709791</v>
      </c>
      <c r="I173" s="177">
        <v>1305.23588010501</v>
      </c>
      <c r="J173" s="177">
        <v>1117.6991540945453</v>
      </c>
      <c r="K173" s="177">
        <v>2493.0352462722672</v>
      </c>
      <c r="L173" s="177">
        <v>516.67672959754691</v>
      </c>
      <c r="M173" s="177">
        <v>14878.823062727013</v>
      </c>
      <c r="O173" s="366">
        <v>4559.6488195713264</v>
      </c>
      <c r="P173" s="366">
        <v>17543.756042538957</v>
      </c>
      <c r="Q173" s="366">
        <v>13195.593872690162</v>
      </c>
      <c r="R173" s="366">
        <v>5544.9706105014657</v>
      </c>
      <c r="S173" s="366">
        <v>32364.102564023564</v>
      </c>
      <c r="T173" s="366">
        <v>6163.0054722915302</v>
      </c>
      <c r="U173" s="366">
        <v>4996.7299598221543</v>
      </c>
      <c r="V173" s="366">
        <v>9834.2997386511979</v>
      </c>
      <c r="W173" s="366">
        <v>8421.3042765253522</v>
      </c>
      <c r="X173" s="366">
        <v>18783.7740630384</v>
      </c>
      <c r="Y173" s="366">
        <v>3892.9008191527173</v>
      </c>
      <c r="Z173" s="366">
        <v>112104.49236611668</v>
      </c>
    </row>
    <row r="174" spans="1:38" ht="15" customHeight="1" x14ac:dyDescent="0.2">
      <c r="A174" s="119" t="s">
        <v>261</v>
      </c>
      <c r="B174" s="177">
        <v>554.37959087177569</v>
      </c>
      <c r="C174" s="177">
        <v>2181.19559566715</v>
      </c>
      <c r="D174" s="177">
        <v>1675.7684777204954</v>
      </c>
      <c r="E174" s="177">
        <v>731.10842469406793</v>
      </c>
      <c r="F174" s="177">
        <v>2372.3171906179118</v>
      </c>
      <c r="G174" s="177">
        <v>1112.5371689011445</v>
      </c>
      <c r="H174" s="177">
        <v>637.01725375764113</v>
      </c>
      <c r="I174" s="177">
        <v>1316.7763862607701</v>
      </c>
      <c r="J174" s="177">
        <v>1032.9429307880291</v>
      </c>
      <c r="K174" s="177">
        <v>2524.4544133907166</v>
      </c>
      <c r="L174" s="177">
        <v>466.84442685135429</v>
      </c>
      <c r="M174" s="177">
        <v>12929.573381800559</v>
      </c>
      <c r="N174" s="431"/>
      <c r="O174" s="366">
        <v>4176.9730274233943</v>
      </c>
      <c r="P174" s="366">
        <v>16434.218215554141</v>
      </c>
      <c r="Q174" s="366">
        <v>12626.077595385073</v>
      </c>
      <c r="R174" s="366">
        <v>5508.5364258574555</v>
      </c>
      <c r="S174" s="366">
        <v>17874.223872710656</v>
      </c>
      <c r="T174" s="366">
        <v>8382.4112990856738</v>
      </c>
      <c r="U174" s="366">
        <v>4799.6064984369477</v>
      </c>
      <c r="V174" s="366">
        <v>9921.2516822817724</v>
      </c>
      <c r="W174" s="366">
        <v>7782.7085120224056</v>
      </c>
      <c r="X174" s="366">
        <v>19020.501777692356</v>
      </c>
      <c r="Y174" s="366">
        <v>3517.4393341115292</v>
      </c>
      <c r="Z174" s="366">
        <v>97417.870645176314</v>
      </c>
    </row>
    <row r="175" spans="1:38" ht="15" customHeight="1" x14ac:dyDescent="0.2">
      <c r="A175" s="220" t="s">
        <v>318</v>
      </c>
      <c r="B175" s="337" t="s">
        <v>292</v>
      </c>
      <c r="C175" s="337" t="s">
        <v>292</v>
      </c>
      <c r="D175" s="337" t="s">
        <v>292</v>
      </c>
      <c r="E175" s="337" t="s">
        <v>292</v>
      </c>
      <c r="F175" s="337" t="s">
        <v>292</v>
      </c>
      <c r="G175" s="337" t="s">
        <v>292</v>
      </c>
      <c r="H175" s="337" t="s">
        <v>292</v>
      </c>
      <c r="I175" s="337" t="s">
        <v>292</v>
      </c>
      <c r="J175" s="337" t="s">
        <v>292</v>
      </c>
      <c r="K175" s="337" t="s">
        <v>292</v>
      </c>
      <c r="L175" s="337" t="s">
        <v>292</v>
      </c>
      <c r="M175" s="337" t="s">
        <v>292</v>
      </c>
      <c r="N175" s="440"/>
      <c r="O175" s="337"/>
      <c r="P175" s="337"/>
      <c r="Q175" s="337"/>
      <c r="R175" s="337"/>
      <c r="S175" s="337"/>
      <c r="T175" s="337"/>
      <c r="U175" s="337"/>
      <c r="V175" s="337"/>
      <c r="W175" s="337"/>
      <c r="X175" s="337"/>
      <c r="Y175" s="337"/>
      <c r="Z175" s="337"/>
      <c r="AA175" s="440"/>
      <c r="AB175" s="440"/>
      <c r="AC175" s="440"/>
      <c r="AD175" s="440"/>
      <c r="AE175" s="440"/>
      <c r="AF175" s="440"/>
      <c r="AG175" s="440"/>
      <c r="AH175" s="440"/>
      <c r="AI175" s="440"/>
      <c r="AJ175" s="440"/>
      <c r="AK175" s="440"/>
      <c r="AL175" s="440"/>
    </row>
    <row r="176" spans="1:38" ht="15" customHeight="1" x14ac:dyDescent="0.2">
      <c r="A176" s="119" t="s">
        <v>279</v>
      </c>
      <c r="B176" s="444">
        <v>350.11656249656556</v>
      </c>
      <c r="C176" s="444">
        <v>2467.3484390185918</v>
      </c>
      <c r="D176" s="444">
        <v>1892.2966760685895</v>
      </c>
      <c r="E176" s="444">
        <v>827.02079987044885</v>
      </c>
      <c r="F176" s="444">
        <v>2493.9971899145071</v>
      </c>
      <c r="G176" s="444">
        <v>697.2212535535665</v>
      </c>
      <c r="H176" s="445">
        <v>775.172231987435</v>
      </c>
      <c r="I176" s="445">
        <v>1085.0795336037002</v>
      </c>
      <c r="J176" s="445">
        <v>1077.1596647434726</v>
      </c>
      <c r="K176" s="445">
        <v>2475.1101401279902</v>
      </c>
      <c r="L176" s="445">
        <v>411.30153167119278</v>
      </c>
      <c r="M176" s="445">
        <v>12659.52734698747</v>
      </c>
      <c r="N176" s="96"/>
      <c r="O176" s="451">
        <v>2637.9532401303732</v>
      </c>
      <c r="P176" s="451">
        <v>18590.236813785581</v>
      </c>
      <c r="Q176" s="451">
        <v>14257.509305838788</v>
      </c>
      <c r="R176" s="451">
        <v>6231.1882166238975</v>
      </c>
      <c r="S176" s="451">
        <v>18791.021827410856</v>
      </c>
      <c r="T176" s="451">
        <v>5253.213534899347</v>
      </c>
      <c r="U176" s="451">
        <v>5840.5351819093294</v>
      </c>
      <c r="V176" s="451">
        <v>8175.531745937079</v>
      </c>
      <c r="W176" s="451">
        <v>8115.8594940096946</v>
      </c>
      <c r="X176" s="451">
        <v>18648.717350794344</v>
      </c>
      <c r="Y176" s="451">
        <v>3098.9513903766019</v>
      </c>
      <c r="Z176" s="451">
        <v>95383.208795877101</v>
      </c>
    </row>
    <row r="177" spans="1:38" ht="14.25" customHeight="1" x14ac:dyDescent="0.2">
      <c r="A177" s="119" t="s">
        <v>96</v>
      </c>
      <c r="B177" s="340">
        <v>397.93257688588199</v>
      </c>
      <c r="C177" s="340">
        <v>2708.8166599996871</v>
      </c>
      <c r="D177" s="340">
        <v>2089.4115224354136</v>
      </c>
      <c r="E177" s="340">
        <v>823.62451359004717</v>
      </c>
      <c r="F177" s="340">
        <v>3534.0013525514946</v>
      </c>
      <c r="G177" s="340">
        <v>774.93747568274648</v>
      </c>
      <c r="H177" s="340">
        <v>837.96256256635513</v>
      </c>
      <c r="I177" s="340">
        <v>1213.7750131706507</v>
      </c>
      <c r="J177" s="340">
        <v>1187.7261271988768</v>
      </c>
      <c r="K177" s="340">
        <v>2637.9809458771442</v>
      </c>
      <c r="L177" s="340">
        <v>474.82671394891253</v>
      </c>
      <c r="M177" s="340">
        <v>14591.583941471794</v>
      </c>
      <c r="N177" s="109"/>
      <c r="O177" s="368">
        <v>2998.2230005466781</v>
      </c>
      <c r="P177" s="368">
        <v>20409.579124767642</v>
      </c>
      <c r="Q177" s="368">
        <v>15742.671115789624</v>
      </c>
      <c r="R177" s="368">
        <v>6205.5988976442104</v>
      </c>
      <c r="S177" s="368">
        <v>26626.933190799238</v>
      </c>
      <c r="T177" s="368">
        <v>5838.7664105316535</v>
      </c>
      <c r="U177" s="368">
        <v>6313.6289276562029</v>
      </c>
      <c r="V177" s="368">
        <v>9145.1878367342688</v>
      </c>
      <c r="W177" s="368">
        <v>8948.9225053799382</v>
      </c>
      <c r="X177" s="368">
        <v>19875.867436711345</v>
      </c>
      <c r="Y177" s="368">
        <v>3577.5818762480817</v>
      </c>
      <c r="Z177" s="368">
        <v>109940.28920701923</v>
      </c>
      <c r="AA177" s="109"/>
      <c r="AB177" s="109"/>
      <c r="AC177" s="109"/>
      <c r="AD177" s="109"/>
      <c r="AE177" s="109"/>
      <c r="AF177" s="109"/>
      <c r="AG177" s="109"/>
      <c r="AH177" s="109"/>
      <c r="AI177" s="109"/>
      <c r="AJ177" s="109"/>
      <c r="AK177" s="109"/>
      <c r="AL177" s="109"/>
    </row>
    <row r="178" spans="1:38" ht="14.25" customHeight="1" x14ac:dyDescent="0.2">
      <c r="A178" s="119" t="s">
        <v>250</v>
      </c>
      <c r="B178" s="340">
        <v>736.52081731613873</v>
      </c>
      <c r="C178" s="340">
        <v>2496.9640867776407</v>
      </c>
      <c r="D178" s="340">
        <v>1910.5789385746325</v>
      </c>
      <c r="E178" s="340">
        <v>812.73124124351671</v>
      </c>
      <c r="F178" s="340">
        <v>4950.7543334486782</v>
      </c>
      <c r="G178" s="340">
        <v>882.1680038340271</v>
      </c>
      <c r="H178" s="340">
        <v>776.467358219537</v>
      </c>
      <c r="I178" s="340">
        <v>1462.0386387769254</v>
      </c>
      <c r="J178" s="340">
        <v>1319.4125404833285</v>
      </c>
      <c r="K178" s="340">
        <v>2608.9572512377827</v>
      </c>
      <c r="L178" s="340">
        <v>519.71989666250806</v>
      </c>
      <c r="M178" s="340">
        <v>16565.734168000079</v>
      </c>
      <c r="N178" s="109"/>
      <c r="O178" s="368">
        <f>B178*7.5345</f>
        <v>5549.3160980684479</v>
      </c>
      <c r="P178" s="368">
        <f t="shared" ref="P178:Z178" si="0">C178*7.5345</f>
        <v>18813.375911826133</v>
      </c>
      <c r="Q178" s="368">
        <f t="shared" si="0"/>
        <v>14395.25701269057</v>
      </c>
      <c r="R178" s="368">
        <f t="shared" si="0"/>
        <v>6123.5235371492772</v>
      </c>
      <c r="S178" s="368">
        <f t="shared" si="0"/>
        <v>37301.458525369068</v>
      </c>
      <c r="T178" s="368">
        <f t="shared" si="0"/>
        <v>6646.6948248874778</v>
      </c>
      <c r="U178" s="368">
        <f t="shared" si="0"/>
        <v>5850.2933105051015</v>
      </c>
      <c r="V178" s="368">
        <f t="shared" si="0"/>
        <v>11015.730123864745</v>
      </c>
      <c r="W178" s="368">
        <f t="shared" si="0"/>
        <v>9941.1137862716387</v>
      </c>
      <c r="X178" s="368">
        <f t="shared" si="0"/>
        <v>19657.188409451075</v>
      </c>
      <c r="Y178" s="368">
        <f t="shared" si="0"/>
        <v>3915.8295614036674</v>
      </c>
      <c r="Z178" s="368">
        <f t="shared" si="0"/>
        <v>124814.52408879661</v>
      </c>
      <c r="AA178" s="109"/>
      <c r="AB178" s="109"/>
      <c r="AC178" s="109"/>
      <c r="AD178" s="109"/>
      <c r="AE178" s="109"/>
      <c r="AF178" s="109"/>
      <c r="AG178" s="109"/>
      <c r="AH178" s="109"/>
      <c r="AI178" s="109"/>
      <c r="AJ178" s="109"/>
      <c r="AK178" s="109"/>
      <c r="AL178" s="109"/>
    </row>
    <row r="179" spans="1:38" ht="14.25" customHeight="1" x14ac:dyDescent="0.2">
      <c r="A179" s="119" t="s">
        <v>261</v>
      </c>
      <c r="B179" s="340">
        <v>617.37199719675004</v>
      </c>
      <c r="C179" s="340">
        <v>2502.6899992436056</v>
      </c>
      <c r="D179" s="340">
        <v>1921.9650457899336</v>
      </c>
      <c r="E179" s="340">
        <v>834.95692088581939</v>
      </c>
      <c r="F179" s="340">
        <v>2892.3252064798644</v>
      </c>
      <c r="G179" s="340">
        <v>1197.8481634806183</v>
      </c>
      <c r="H179" s="340">
        <v>745.43909517423219</v>
      </c>
      <c r="I179" s="340">
        <v>1467.0308340981646</v>
      </c>
      <c r="J179" s="340">
        <v>1186.9654027527899</v>
      </c>
      <c r="K179" s="340">
        <v>2625.583297344639</v>
      </c>
      <c r="L179" s="340">
        <v>482.5375718213748</v>
      </c>
      <c r="M179" s="340">
        <v>14552.748488477857</v>
      </c>
      <c r="N179" s="109"/>
      <c r="O179" s="368">
        <v>4651.5893128789139</v>
      </c>
      <c r="P179" s="368">
        <v>18856.517799300946</v>
      </c>
      <c r="Q179" s="368">
        <v>14481.045637504256</v>
      </c>
      <c r="R179" s="368">
        <v>6290.9829204142061</v>
      </c>
      <c r="S179" s="368">
        <v>21792.224268222541</v>
      </c>
      <c r="T179" s="368">
        <v>9025.1869877447189</v>
      </c>
      <c r="U179" s="368">
        <v>5616.5108625902531</v>
      </c>
      <c r="V179" s="368">
        <v>11053.343819512622</v>
      </c>
      <c r="W179" s="368">
        <v>8943.1908270408967</v>
      </c>
      <c r="X179" s="368">
        <v>19782.457353843183</v>
      </c>
      <c r="Y179" s="368">
        <v>3635.6793348881488</v>
      </c>
      <c r="Z179" s="368">
        <v>109647.68348643642</v>
      </c>
      <c r="AA179" s="109"/>
      <c r="AB179" s="109"/>
      <c r="AC179" s="109"/>
      <c r="AD179" s="109"/>
      <c r="AE179" s="109"/>
      <c r="AF179" s="109"/>
      <c r="AG179" s="109"/>
      <c r="AH179" s="109"/>
      <c r="AI179" s="109"/>
      <c r="AJ179" s="109"/>
      <c r="AK179" s="109"/>
      <c r="AL179" s="109"/>
    </row>
    <row r="180" spans="1:38" ht="14.25" customHeight="1" x14ac:dyDescent="0.2">
      <c r="A180" s="464"/>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row>
    <row r="181" spans="1:38" ht="15" customHeight="1" x14ac:dyDescent="0.2">
      <c r="A181" s="220"/>
      <c r="B181" s="99"/>
      <c r="C181" s="99"/>
      <c r="D181" s="99"/>
      <c r="E181" s="99"/>
      <c r="F181" s="99"/>
      <c r="G181" s="99"/>
      <c r="H181" s="162"/>
      <c r="I181" s="96"/>
      <c r="J181" s="96"/>
      <c r="K181" s="96"/>
      <c r="L181" s="96"/>
      <c r="M181" s="96"/>
      <c r="N181" s="96"/>
      <c r="O181" s="96"/>
      <c r="P181" s="96"/>
      <c r="Q181" s="96"/>
      <c r="R181" s="96"/>
      <c r="S181" s="96"/>
    </row>
    <row r="182" spans="1:38" s="96" customFormat="1" ht="15" customHeight="1" x14ac:dyDescent="0.25">
      <c r="A182" s="162" t="s">
        <v>322</v>
      </c>
      <c r="B182" s="163"/>
      <c r="C182" s="163"/>
      <c r="D182" s="163"/>
      <c r="E182" s="163"/>
      <c r="F182" s="163"/>
      <c r="G182" s="163"/>
      <c r="H182" s="163"/>
      <c r="I182" s="439"/>
      <c r="S182" s="164"/>
    </row>
    <row r="183" spans="1:38" s="96" customFormat="1" ht="15" customHeight="1" x14ac:dyDescent="0.25">
      <c r="A183" s="162" t="s">
        <v>329</v>
      </c>
      <c r="B183" s="163"/>
      <c r="C183" s="163"/>
      <c r="D183" s="163"/>
      <c r="E183" s="163"/>
      <c r="F183" s="163"/>
      <c r="G183" s="163"/>
      <c r="H183" s="163"/>
      <c r="I183" s="439"/>
      <c r="S183" s="164"/>
    </row>
    <row r="184" spans="1:38" s="471" customFormat="1" ht="15" customHeight="1" x14ac:dyDescent="0.2">
      <c r="A184" s="96"/>
      <c r="B184" s="450"/>
      <c r="C184" s="450"/>
      <c r="D184" s="450"/>
      <c r="E184" s="450"/>
      <c r="F184" s="450"/>
      <c r="G184" s="162"/>
      <c r="I184" s="470"/>
    </row>
    <row r="185" spans="1:38" s="471" customFormat="1" ht="15.75" customHeight="1" x14ac:dyDescent="0.2">
      <c r="A185" s="163" t="s">
        <v>321</v>
      </c>
      <c r="B185" s="162"/>
      <c r="C185" s="162"/>
      <c r="D185" s="162"/>
      <c r="E185" s="162"/>
      <c r="F185" s="162"/>
      <c r="G185" s="162"/>
      <c r="I185" s="470"/>
    </row>
    <row r="186" spans="1:38" s="96" customFormat="1" ht="15" customHeight="1" x14ac:dyDescent="0.25">
      <c r="A186" s="34" t="s">
        <v>330</v>
      </c>
    </row>
    <row r="188" spans="1:38" x14ac:dyDescent="0.2">
      <c r="B188" s="6"/>
      <c r="C188" s="6"/>
      <c r="D188" s="6"/>
      <c r="E188" s="6"/>
      <c r="F188" s="6"/>
      <c r="G188" s="6"/>
      <c r="H188" s="6"/>
      <c r="I188" s="6"/>
      <c r="J188" s="6"/>
      <c r="K188" s="6"/>
      <c r="L188" s="6"/>
      <c r="M188" s="6"/>
    </row>
    <row r="189" spans="1:38" x14ac:dyDescent="0.2">
      <c r="B189" s="6"/>
      <c r="C189" s="6"/>
      <c r="D189" s="6"/>
      <c r="E189" s="6"/>
      <c r="F189" s="6"/>
      <c r="G189" s="6"/>
      <c r="H189" s="6"/>
      <c r="I189" s="6"/>
      <c r="J189" s="6"/>
      <c r="K189" s="6"/>
      <c r="L189" s="6"/>
      <c r="M189" s="6"/>
    </row>
    <row r="190" spans="1:38" x14ac:dyDescent="0.2">
      <c r="B190" s="6"/>
      <c r="C190" s="6"/>
      <c r="D190" s="6"/>
      <c r="E190" s="6"/>
      <c r="F190" s="6"/>
      <c r="G190" s="6"/>
      <c r="H190" s="6"/>
      <c r="I190" s="6"/>
      <c r="J190" s="6"/>
      <c r="K190" s="6"/>
      <c r="L190" s="6"/>
      <c r="M190" s="6"/>
    </row>
    <row r="191" spans="1:38" x14ac:dyDescent="0.2">
      <c r="B191" s="6"/>
      <c r="C191" s="6"/>
      <c r="D191" s="6"/>
      <c r="E191" s="6"/>
      <c r="F191" s="6"/>
      <c r="G191" s="6"/>
      <c r="H191" s="6"/>
      <c r="I191" s="6"/>
      <c r="J191" s="6"/>
      <c r="K191" s="6"/>
      <c r="L191" s="6"/>
      <c r="M191" s="6"/>
    </row>
    <row r="192" spans="1:38" x14ac:dyDescent="0.2">
      <c r="B192" s="6"/>
      <c r="C192" s="6"/>
      <c r="D192" s="6"/>
      <c r="E192" s="6"/>
      <c r="F192" s="6"/>
      <c r="G192" s="6"/>
      <c r="H192" s="6"/>
      <c r="I192" s="6"/>
      <c r="J192" s="6"/>
      <c r="K192" s="6"/>
      <c r="L192" s="6"/>
      <c r="M192" s="6"/>
    </row>
    <row r="193" spans="2:13" x14ac:dyDescent="0.2">
      <c r="B193" s="6"/>
      <c r="C193" s="6"/>
      <c r="D193" s="6"/>
      <c r="E193" s="6"/>
      <c r="F193" s="6"/>
      <c r="G193" s="6"/>
      <c r="H193" s="6"/>
      <c r="I193" s="6"/>
      <c r="J193" s="6"/>
      <c r="K193" s="6"/>
      <c r="L193" s="6"/>
      <c r="M193" s="6"/>
    </row>
    <row r="194" spans="2:13" x14ac:dyDescent="0.2">
      <c r="B194" s="6"/>
      <c r="C194" s="6"/>
      <c r="D194" s="6"/>
      <c r="E194" s="6"/>
      <c r="F194" s="6"/>
      <c r="G194" s="6"/>
      <c r="H194" s="6"/>
      <c r="I194" s="6"/>
      <c r="J194" s="6"/>
      <c r="K194" s="6"/>
      <c r="L194" s="6"/>
      <c r="M194" s="6"/>
    </row>
    <row r="198" spans="2:13" x14ac:dyDescent="0.2">
      <c r="B198" s="6"/>
      <c r="C198" s="6"/>
      <c r="D198" s="6"/>
      <c r="E198" s="6"/>
      <c r="F198" s="6"/>
      <c r="G198" s="6"/>
      <c r="H198" s="6"/>
      <c r="I198" s="6"/>
      <c r="J198" s="6"/>
      <c r="K198" s="6"/>
      <c r="L198" s="6"/>
      <c r="M198" s="6"/>
    </row>
    <row r="199" spans="2:13" x14ac:dyDescent="0.2">
      <c r="B199" s="6"/>
      <c r="C199" s="6"/>
      <c r="D199" s="6"/>
      <c r="E199" s="6"/>
      <c r="F199" s="6"/>
      <c r="G199" s="6"/>
      <c r="H199" s="6"/>
      <c r="I199" s="6"/>
      <c r="J199" s="6"/>
      <c r="K199" s="6"/>
      <c r="L199" s="6"/>
      <c r="M199" s="6"/>
    </row>
    <row r="200" spans="2:13" x14ac:dyDescent="0.2">
      <c r="B200" s="6"/>
      <c r="C200" s="6"/>
      <c r="D200" s="6"/>
      <c r="E200" s="6"/>
      <c r="F200" s="6"/>
      <c r="G200" s="6"/>
      <c r="H200" s="6"/>
      <c r="I200" s="6"/>
      <c r="J200" s="6"/>
      <c r="K200" s="6"/>
      <c r="L200" s="6"/>
      <c r="M200" s="6"/>
    </row>
    <row r="201" spans="2:13" x14ac:dyDescent="0.2">
      <c r="B201" s="6"/>
      <c r="C201" s="6"/>
      <c r="D201" s="6"/>
      <c r="E201" s="6"/>
      <c r="F201" s="6"/>
      <c r="G201" s="6"/>
      <c r="H201" s="6"/>
      <c r="I201" s="6"/>
      <c r="J201" s="6"/>
      <c r="K201" s="6"/>
      <c r="L201" s="6"/>
      <c r="M201" s="6"/>
    </row>
    <row r="202" spans="2:13" x14ac:dyDescent="0.2">
      <c r="B202" s="6"/>
      <c r="C202" s="6"/>
      <c r="D202" s="6"/>
      <c r="E202" s="6"/>
      <c r="F202" s="6"/>
      <c r="G202" s="6"/>
      <c r="H202" s="6"/>
      <c r="I202" s="6"/>
      <c r="J202" s="6"/>
      <c r="K202" s="6"/>
      <c r="L202" s="6"/>
      <c r="M202" s="6"/>
    </row>
    <row r="203" spans="2:13" x14ac:dyDescent="0.2">
      <c r="B203" s="6"/>
      <c r="C203" s="6"/>
      <c r="D203" s="6"/>
      <c r="E203" s="6"/>
      <c r="F203" s="6"/>
      <c r="G203" s="6"/>
      <c r="H203" s="6"/>
      <c r="I203" s="6"/>
      <c r="J203" s="6"/>
      <c r="K203" s="6"/>
      <c r="L203" s="6"/>
      <c r="M203" s="6"/>
    </row>
    <row r="204" spans="2:13" x14ac:dyDescent="0.2">
      <c r="B204" s="6"/>
      <c r="C204" s="6"/>
      <c r="D204" s="6"/>
      <c r="E204" s="6"/>
      <c r="F204" s="6"/>
      <c r="G204" s="6"/>
      <c r="H204" s="6"/>
      <c r="I204" s="6"/>
      <c r="J204" s="6"/>
      <c r="K204" s="6"/>
      <c r="L204" s="6"/>
      <c r="M204" s="6"/>
    </row>
    <row r="205" spans="2:13" x14ac:dyDescent="0.2">
      <c r="B205" s="6"/>
      <c r="C205" s="6"/>
      <c r="D205" s="6"/>
      <c r="E205" s="6"/>
      <c r="F205" s="6"/>
      <c r="G205" s="6"/>
      <c r="H205" s="6"/>
      <c r="I205" s="6"/>
      <c r="J205" s="6"/>
      <c r="K205" s="6"/>
      <c r="L205" s="6"/>
      <c r="M205" s="6"/>
    </row>
    <row r="206" spans="2:13" x14ac:dyDescent="0.2">
      <c r="B206" s="6"/>
      <c r="C206" s="6"/>
      <c r="D206" s="6"/>
      <c r="E206" s="6"/>
      <c r="F206" s="6"/>
      <c r="G206" s="6"/>
      <c r="H206" s="6"/>
      <c r="I206" s="6"/>
      <c r="J206" s="6"/>
      <c r="K206" s="6"/>
      <c r="L206" s="6"/>
      <c r="M206" s="6"/>
    </row>
    <row r="207" spans="2:13" x14ac:dyDescent="0.2">
      <c r="B207" s="6"/>
      <c r="C207" s="6"/>
      <c r="D207" s="6"/>
      <c r="E207" s="6"/>
      <c r="F207" s="6"/>
      <c r="G207" s="6"/>
      <c r="H207" s="6"/>
      <c r="I207" s="6"/>
      <c r="J207" s="6"/>
      <c r="K207" s="6"/>
      <c r="L207" s="6"/>
      <c r="M207" s="6"/>
    </row>
    <row r="208" spans="2:13" x14ac:dyDescent="0.2">
      <c r="B208" s="6"/>
      <c r="C208" s="6"/>
      <c r="D208" s="6"/>
      <c r="E208" s="6"/>
      <c r="F208" s="6"/>
      <c r="G208" s="6"/>
      <c r="H208" s="6"/>
      <c r="I208" s="6"/>
      <c r="J208" s="6"/>
      <c r="K208" s="6"/>
      <c r="L208" s="6"/>
      <c r="M208" s="6"/>
    </row>
    <row r="209" spans="2:13" x14ac:dyDescent="0.2">
      <c r="B209" s="6"/>
      <c r="C209" s="6"/>
      <c r="D209" s="6"/>
      <c r="E209" s="6"/>
      <c r="F209" s="6"/>
      <c r="G209" s="6"/>
      <c r="H209" s="6"/>
      <c r="I209" s="6"/>
      <c r="J209" s="6"/>
      <c r="K209" s="6"/>
      <c r="L209" s="6"/>
      <c r="M209" s="6"/>
    </row>
    <row r="210" spans="2:13" x14ac:dyDescent="0.2">
      <c r="B210" s="6"/>
      <c r="C210" s="6"/>
      <c r="D210" s="6"/>
      <c r="E210" s="6"/>
      <c r="F210" s="6"/>
      <c r="G210" s="6"/>
      <c r="H210" s="6"/>
      <c r="I210" s="6"/>
      <c r="J210" s="6"/>
      <c r="K210" s="6"/>
      <c r="L210" s="6"/>
      <c r="M210" s="6"/>
    </row>
    <row r="211" spans="2:13" x14ac:dyDescent="0.2">
      <c r="B211" s="6"/>
      <c r="C211" s="6"/>
      <c r="D211" s="6"/>
      <c r="E211" s="6"/>
      <c r="F211" s="6"/>
      <c r="G211" s="6"/>
      <c r="H211" s="6"/>
      <c r="I211" s="6"/>
      <c r="J211" s="6"/>
      <c r="K211" s="6"/>
      <c r="L211" s="6"/>
      <c r="M211" s="6"/>
    </row>
    <row r="212" spans="2:13" x14ac:dyDescent="0.2">
      <c r="B212" s="6"/>
      <c r="C212" s="6"/>
      <c r="D212" s="6"/>
      <c r="E212" s="6"/>
      <c r="F212" s="6"/>
      <c r="G212" s="6"/>
      <c r="H212" s="6"/>
      <c r="I212" s="6"/>
      <c r="J212" s="6"/>
      <c r="K212" s="6"/>
      <c r="L212" s="6"/>
      <c r="M212" s="6"/>
    </row>
    <row r="213" spans="2:13" x14ac:dyDescent="0.2">
      <c r="B213" s="6"/>
      <c r="C213" s="6"/>
      <c r="D213" s="6"/>
      <c r="E213" s="6"/>
      <c r="F213" s="6"/>
      <c r="G213" s="6"/>
      <c r="H213" s="6"/>
      <c r="I213" s="6"/>
      <c r="J213" s="6"/>
      <c r="K213" s="6"/>
      <c r="L213" s="6"/>
      <c r="M213" s="6"/>
    </row>
    <row r="214" spans="2:13" x14ac:dyDescent="0.2">
      <c r="B214" s="6"/>
      <c r="C214" s="6"/>
      <c r="D214" s="6"/>
      <c r="E214" s="6"/>
      <c r="F214" s="6"/>
      <c r="G214" s="6"/>
      <c r="H214" s="6"/>
      <c r="I214" s="6"/>
      <c r="J214" s="6"/>
      <c r="K214" s="6"/>
      <c r="L214" s="6"/>
      <c r="M214" s="6"/>
    </row>
    <row r="215" spans="2:13" x14ac:dyDescent="0.2">
      <c r="B215" s="6"/>
      <c r="C215" s="6"/>
      <c r="D215" s="6"/>
      <c r="E215" s="6"/>
      <c r="F215" s="6"/>
      <c r="G215" s="6"/>
      <c r="H215" s="6"/>
      <c r="I215" s="6"/>
      <c r="J215" s="6"/>
      <c r="K215" s="6"/>
      <c r="L215" s="6"/>
      <c r="M215" s="6"/>
    </row>
    <row r="216" spans="2:13" x14ac:dyDescent="0.2">
      <c r="B216" s="6"/>
      <c r="C216" s="6"/>
      <c r="D216" s="6"/>
      <c r="E216" s="6"/>
      <c r="F216" s="6"/>
      <c r="G216" s="6"/>
      <c r="H216" s="6"/>
      <c r="I216" s="6"/>
      <c r="J216" s="6"/>
      <c r="K216" s="6"/>
      <c r="L216" s="6"/>
      <c r="M216" s="6"/>
    </row>
    <row r="217" spans="2:13" x14ac:dyDescent="0.2">
      <c r="B217" s="6"/>
      <c r="C217" s="6"/>
      <c r="D217" s="6"/>
      <c r="E217" s="6"/>
      <c r="F217" s="6"/>
      <c r="G217" s="6"/>
      <c r="H217" s="6"/>
      <c r="I217" s="6"/>
      <c r="J217" s="6"/>
      <c r="K217" s="6"/>
      <c r="L217" s="6"/>
      <c r="M217" s="6"/>
    </row>
    <row r="240" spans="1:1" x14ac:dyDescent="0.2">
      <c r="A240" s="221"/>
    </row>
    <row r="242" spans="1:1" x14ac:dyDescent="0.2">
      <c r="A242" s="246"/>
    </row>
    <row r="243" spans="1:1" x14ac:dyDescent="0.2">
      <c r="A243" s="6"/>
    </row>
    <row r="305" spans="2:13" x14ac:dyDescent="0.2">
      <c r="B305" s="6"/>
      <c r="C305" s="6"/>
      <c r="D305" s="6"/>
      <c r="E305" s="6"/>
      <c r="F305" s="6"/>
      <c r="G305" s="6"/>
      <c r="H305" s="6"/>
      <c r="I305" s="6"/>
      <c r="J305" s="6"/>
      <c r="K305" s="6"/>
      <c r="L305" s="6"/>
      <c r="M305" s="6"/>
    </row>
    <row r="306" spans="2:13" x14ac:dyDescent="0.2">
      <c r="B306" s="6"/>
      <c r="C306" s="6"/>
      <c r="D306" s="6"/>
      <c r="E306" s="6"/>
      <c r="F306" s="6"/>
      <c r="G306" s="6"/>
      <c r="H306" s="6"/>
      <c r="I306" s="6"/>
      <c r="J306" s="6"/>
      <c r="K306" s="6"/>
      <c r="L306" s="6"/>
      <c r="M306" s="6"/>
    </row>
    <row r="307" spans="2:13" x14ac:dyDescent="0.2">
      <c r="B307" s="6"/>
      <c r="C307" s="6"/>
      <c r="D307" s="6"/>
      <c r="E307" s="6"/>
      <c r="F307" s="6"/>
      <c r="G307" s="6"/>
      <c r="H307" s="6"/>
      <c r="I307" s="6"/>
      <c r="J307" s="6"/>
      <c r="K307" s="6"/>
      <c r="L307" s="6"/>
      <c r="M307" s="6"/>
    </row>
    <row r="308" spans="2:13" x14ac:dyDescent="0.2">
      <c r="B308" s="6"/>
      <c r="C308" s="6"/>
      <c r="D308" s="6"/>
      <c r="E308" s="6"/>
      <c r="F308" s="6"/>
      <c r="G308" s="6"/>
      <c r="H308" s="6"/>
      <c r="I308" s="6"/>
      <c r="J308" s="6"/>
      <c r="K308" s="6"/>
      <c r="L308" s="6"/>
      <c r="M308" s="6"/>
    </row>
    <row r="309" spans="2:13" x14ac:dyDescent="0.2">
      <c r="B309" s="6"/>
      <c r="C309" s="6"/>
      <c r="D309" s="6"/>
      <c r="E309" s="6"/>
      <c r="F309" s="6"/>
      <c r="G309" s="6"/>
      <c r="H309" s="6"/>
      <c r="I309" s="6"/>
      <c r="J309" s="6"/>
      <c r="K309" s="6"/>
      <c r="L309" s="6"/>
      <c r="M309" s="6"/>
    </row>
    <row r="310" spans="2:13" x14ac:dyDescent="0.2">
      <c r="B310" s="6"/>
      <c r="C310" s="6"/>
      <c r="D310" s="6"/>
      <c r="E310" s="6"/>
      <c r="F310" s="6"/>
      <c r="G310" s="6"/>
      <c r="H310" s="6"/>
      <c r="I310" s="6"/>
      <c r="J310" s="6"/>
      <c r="K310" s="6"/>
      <c r="L310" s="6"/>
      <c r="M310" s="6"/>
    </row>
    <row r="311" spans="2:13" x14ac:dyDescent="0.2">
      <c r="B311" s="6"/>
      <c r="C311" s="6"/>
      <c r="D311" s="6"/>
      <c r="E311" s="6"/>
      <c r="F311" s="6"/>
      <c r="G311" s="6"/>
      <c r="H311" s="6"/>
      <c r="I311" s="6"/>
      <c r="J311" s="6"/>
      <c r="K311" s="6"/>
      <c r="L311" s="6"/>
      <c r="M311" s="6"/>
    </row>
    <row r="312" spans="2:13" x14ac:dyDescent="0.2">
      <c r="B312" s="6"/>
      <c r="C312" s="6"/>
      <c r="D312" s="6"/>
      <c r="E312" s="6"/>
      <c r="F312" s="6"/>
      <c r="G312" s="6"/>
      <c r="H312" s="6"/>
      <c r="I312" s="6"/>
      <c r="J312" s="6"/>
      <c r="K312" s="6"/>
      <c r="L312" s="6"/>
      <c r="M312" s="6"/>
    </row>
    <row r="313" spans="2:13" x14ac:dyDescent="0.2">
      <c r="B313" s="6"/>
      <c r="C313" s="6"/>
      <c r="D313" s="6"/>
      <c r="E313" s="6"/>
      <c r="F313" s="6"/>
      <c r="G313" s="6"/>
      <c r="H313" s="6"/>
      <c r="I313" s="6"/>
      <c r="J313" s="6"/>
      <c r="K313" s="6"/>
      <c r="L313" s="6"/>
      <c r="M313" s="6"/>
    </row>
    <row r="314" spans="2:13" x14ac:dyDescent="0.2">
      <c r="B314" s="6"/>
      <c r="C314" s="6"/>
      <c r="D314" s="6"/>
      <c r="E314" s="6"/>
      <c r="F314" s="6"/>
      <c r="G314" s="6"/>
      <c r="H314" s="6"/>
      <c r="I314" s="6"/>
      <c r="J314" s="6"/>
      <c r="K314" s="6"/>
      <c r="L314" s="6"/>
      <c r="M314" s="6"/>
    </row>
    <row r="315" spans="2:13" x14ac:dyDescent="0.2">
      <c r="B315" s="6"/>
      <c r="C315" s="6"/>
      <c r="D315" s="6"/>
      <c r="E315" s="6"/>
      <c r="F315" s="6"/>
      <c r="G315" s="6"/>
      <c r="H315" s="6"/>
      <c r="I315" s="6"/>
      <c r="J315" s="6"/>
      <c r="K315" s="6"/>
      <c r="L315" s="6"/>
      <c r="M315" s="6"/>
    </row>
    <row r="316" spans="2:13" x14ac:dyDescent="0.2">
      <c r="B316" s="6"/>
      <c r="C316" s="6"/>
      <c r="D316" s="6"/>
      <c r="E316" s="6"/>
      <c r="F316" s="6"/>
      <c r="G316" s="6"/>
      <c r="H316" s="6"/>
      <c r="I316" s="6"/>
      <c r="J316" s="6"/>
      <c r="K316" s="6"/>
      <c r="L316" s="6"/>
      <c r="M316" s="6"/>
    </row>
    <row r="317" spans="2:13" x14ac:dyDescent="0.2">
      <c r="B317" s="6"/>
      <c r="C317" s="6"/>
      <c r="D317" s="6"/>
      <c r="E317" s="6"/>
      <c r="F317" s="6"/>
      <c r="G317" s="6"/>
      <c r="H317" s="6"/>
      <c r="I317" s="6"/>
      <c r="J317" s="6"/>
      <c r="K317" s="6"/>
      <c r="L317" s="6"/>
      <c r="M317" s="6"/>
    </row>
    <row r="318" spans="2:13" x14ac:dyDescent="0.2">
      <c r="B318" s="6"/>
      <c r="C318" s="6"/>
      <c r="D318" s="6"/>
      <c r="E318" s="6"/>
      <c r="F318" s="6"/>
      <c r="G318" s="6"/>
      <c r="H318" s="6"/>
      <c r="I318" s="6"/>
      <c r="J318" s="6"/>
      <c r="K318" s="6"/>
      <c r="L318" s="6"/>
      <c r="M318" s="6"/>
    </row>
    <row r="319" spans="2:13" x14ac:dyDescent="0.2">
      <c r="B319" s="6"/>
      <c r="C319" s="6"/>
      <c r="D319" s="6"/>
      <c r="E319" s="6"/>
      <c r="F319" s="6"/>
      <c r="G319" s="6"/>
      <c r="H319" s="6"/>
      <c r="I319" s="6"/>
      <c r="J319" s="6"/>
      <c r="K319" s="6"/>
      <c r="L319" s="6"/>
      <c r="M319" s="6"/>
    </row>
    <row r="320" spans="2:13" x14ac:dyDescent="0.2">
      <c r="B320" s="6"/>
      <c r="C320" s="6"/>
      <c r="D320" s="6"/>
      <c r="E320" s="6"/>
      <c r="F320" s="6"/>
      <c r="G320" s="6"/>
      <c r="H320" s="6"/>
      <c r="I320" s="6"/>
      <c r="J320" s="6"/>
      <c r="K320" s="6"/>
      <c r="L320" s="6"/>
      <c r="M320" s="6"/>
    </row>
    <row r="321" spans="2:13" x14ac:dyDescent="0.2">
      <c r="B321" s="6"/>
      <c r="C321" s="6"/>
      <c r="D321" s="6"/>
      <c r="E321" s="6"/>
      <c r="F321" s="6"/>
      <c r="G321" s="6"/>
      <c r="H321" s="6"/>
      <c r="I321" s="6"/>
      <c r="J321" s="6"/>
      <c r="K321" s="6"/>
      <c r="L321" s="6"/>
      <c r="M321" s="6"/>
    </row>
    <row r="322" spans="2:13" x14ac:dyDescent="0.2">
      <c r="B322" s="6"/>
      <c r="C322" s="6"/>
      <c r="D322" s="6"/>
      <c r="E322" s="6"/>
      <c r="F322" s="6"/>
      <c r="G322" s="6"/>
      <c r="H322" s="6"/>
      <c r="I322" s="6"/>
      <c r="J322" s="6"/>
      <c r="K322" s="6"/>
      <c r="L322" s="6"/>
      <c r="M322" s="6"/>
    </row>
    <row r="323" spans="2:13" x14ac:dyDescent="0.2">
      <c r="B323" s="6"/>
      <c r="C323" s="6"/>
      <c r="D323" s="6"/>
      <c r="E323" s="6"/>
      <c r="F323" s="6"/>
      <c r="G323" s="6"/>
      <c r="H323" s="6"/>
      <c r="I323" s="6"/>
      <c r="J323" s="6"/>
      <c r="K323" s="6"/>
      <c r="L323" s="6"/>
      <c r="M323" s="6"/>
    </row>
    <row r="324" spans="2:13" x14ac:dyDescent="0.2">
      <c r="B324" s="6"/>
      <c r="C324" s="6"/>
      <c r="D324" s="6"/>
      <c r="E324" s="6"/>
      <c r="F324" s="6"/>
      <c r="G324" s="6"/>
      <c r="H324" s="6"/>
      <c r="I324" s="6"/>
      <c r="J324" s="6"/>
      <c r="K324" s="6"/>
      <c r="L324" s="6"/>
      <c r="M324" s="6"/>
    </row>
    <row r="325" spans="2:13" x14ac:dyDescent="0.2">
      <c r="B325" s="6"/>
      <c r="C325" s="6"/>
      <c r="D325" s="6"/>
      <c r="E325" s="6"/>
      <c r="F325" s="6"/>
      <c r="G325" s="6"/>
      <c r="H325" s="6"/>
      <c r="I325" s="6"/>
      <c r="J325" s="6"/>
      <c r="K325" s="6"/>
      <c r="L325" s="6"/>
      <c r="M325" s="6"/>
    </row>
    <row r="326" spans="2:13" x14ac:dyDescent="0.2">
      <c r="B326" s="6"/>
      <c r="C326" s="6"/>
      <c r="D326" s="6"/>
      <c r="E326" s="6"/>
      <c r="F326" s="6"/>
      <c r="G326" s="6"/>
      <c r="H326" s="6"/>
      <c r="I326" s="6"/>
      <c r="J326" s="6"/>
      <c r="K326" s="6"/>
      <c r="L326" s="6"/>
      <c r="M326" s="6"/>
    </row>
    <row r="327" spans="2:13" x14ac:dyDescent="0.2">
      <c r="B327" s="6"/>
      <c r="C327" s="6"/>
      <c r="D327" s="6"/>
      <c r="E327" s="6"/>
      <c r="F327" s="6"/>
      <c r="G327" s="6"/>
      <c r="H327" s="6"/>
      <c r="I327" s="6"/>
      <c r="J327" s="6"/>
      <c r="K327" s="6"/>
      <c r="L327" s="6"/>
      <c r="M327" s="6"/>
    </row>
    <row r="328" spans="2:13" x14ac:dyDescent="0.2">
      <c r="B328" s="6"/>
      <c r="C328" s="6"/>
      <c r="D328" s="6"/>
      <c r="E328" s="6"/>
      <c r="F328" s="6"/>
      <c r="G328" s="6"/>
      <c r="H328" s="6"/>
      <c r="I328" s="6"/>
      <c r="J328" s="6"/>
      <c r="K328" s="6"/>
      <c r="L328" s="6"/>
      <c r="M328" s="6"/>
    </row>
    <row r="329" spans="2:13" x14ac:dyDescent="0.2">
      <c r="B329" s="6"/>
      <c r="C329" s="6"/>
      <c r="D329" s="6"/>
      <c r="E329" s="6"/>
      <c r="F329" s="6"/>
      <c r="G329" s="6"/>
      <c r="H329" s="6"/>
      <c r="I329" s="6"/>
      <c r="J329" s="6"/>
      <c r="K329" s="6"/>
      <c r="L329" s="6"/>
      <c r="M329" s="6"/>
    </row>
    <row r="330" spans="2:13" x14ac:dyDescent="0.2">
      <c r="B330" s="6"/>
      <c r="C330" s="6"/>
      <c r="D330" s="6"/>
      <c r="E330" s="6"/>
      <c r="F330" s="6"/>
      <c r="G330" s="6"/>
      <c r="H330" s="6"/>
      <c r="I330" s="6"/>
      <c r="J330" s="6"/>
      <c r="K330" s="6"/>
      <c r="L330" s="6"/>
      <c r="M330" s="6"/>
    </row>
    <row r="331" spans="2:13" x14ac:dyDescent="0.2">
      <c r="B331" s="6"/>
      <c r="C331" s="6"/>
      <c r="D331" s="6"/>
      <c r="E331" s="6"/>
      <c r="F331" s="6"/>
      <c r="G331" s="6"/>
      <c r="H331" s="6"/>
      <c r="I331" s="6"/>
      <c r="J331" s="6"/>
      <c r="K331" s="6"/>
      <c r="L331" s="6"/>
      <c r="M331" s="6"/>
    </row>
    <row r="332" spans="2:13" x14ac:dyDescent="0.2">
      <c r="B332" s="6"/>
      <c r="C332" s="6"/>
      <c r="D332" s="6"/>
      <c r="E332" s="6"/>
      <c r="F332" s="6"/>
      <c r="G332" s="6"/>
      <c r="H332" s="6"/>
      <c r="I332" s="6"/>
      <c r="J332" s="6"/>
      <c r="K332" s="6"/>
      <c r="L332" s="6"/>
      <c r="M332" s="6"/>
    </row>
    <row r="333" spans="2:13" x14ac:dyDescent="0.2">
      <c r="B333" s="6"/>
      <c r="C333" s="6"/>
      <c r="D333" s="6"/>
      <c r="E333" s="6"/>
      <c r="F333" s="6"/>
      <c r="G333" s="6"/>
      <c r="H333" s="6"/>
      <c r="I333" s="6"/>
      <c r="J333" s="6"/>
      <c r="K333" s="6"/>
      <c r="L333" s="6"/>
      <c r="M333" s="6"/>
    </row>
    <row r="334" spans="2:13" x14ac:dyDescent="0.2">
      <c r="B334" s="6"/>
      <c r="C334" s="6"/>
      <c r="D334" s="6"/>
      <c r="E334" s="6"/>
      <c r="F334" s="6"/>
      <c r="G334" s="6"/>
      <c r="H334" s="6"/>
      <c r="I334" s="6"/>
      <c r="J334" s="6"/>
      <c r="K334" s="6"/>
      <c r="L334" s="6"/>
      <c r="M334" s="6"/>
    </row>
    <row r="335" spans="2:13" x14ac:dyDescent="0.2">
      <c r="B335" s="6"/>
      <c r="C335" s="6"/>
      <c r="D335" s="6"/>
      <c r="E335" s="6"/>
      <c r="F335" s="6"/>
      <c r="G335" s="6"/>
      <c r="H335" s="6"/>
      <c r="I335" s="6"/>
      <c r="J335" s="6"/>
      <c r="K335" s="6"/>
      <c r="L335" s="6"/>
      <c r="M335" s="6"/>
    </row>
    <row r="336" spans="2:13" x14ac:dyDescent="0.2">
      <c r="B336" s="6"/>
      <c r="C336" s="6"/>
      <c r="D336" s="6"/>
      <c r="E336" s="6"/>
      <c r="F336" s="6"/>
      <c r="G336" s="6"/>
      <c r="H336" s="6"/>
      <c r="I336" s="6"/>
      <c r="J336" s="6"/>
      <c r="K336" s="6"/>
      <c r="L336" s="6"/>
      <c r="M336" s="6"/>
    </row>
    <row r="337" spans="2:13" x14ac:dyDescent="0.2">
      <c r="B337" s="6"/>
      <c r="C337" s="6"/>
      <c r="D337" s="6"/>
      <c r="E337" s="6"/>
      <c r="F337" s="6"/>
      <c r="G337" s="6"/>
      <c r="H337" s="6"/>
      <c r="I337" s="6"/>
      <c r="J337" s="6"/>
      <c r="K337" s="6"/>
      <c r="L337" s="6"/>
      <c r="M337" s="6"/>
    </row>
    <row r="338" spans="2:13" x14ac:dyDescent="0.2">
      <c r="B338" s="6"/>
      <c r="C338" s="6"/>
      <c r="D338" s="6"/>
      <c r="E338" s="6"/>
      <c r="F338" s="6"/>
      <c r="G338" s="6"/>
      <c r="H338" s="6"/>
      <c r="I338" s="6"/>
      <c r="J338" s="6"/>
      <c r="K338" s="6"/>
      <c r="L338" s="6"/>
      <c r="M338" s="6"/>
    </row>
    <row r="339" spans="2:13" x14ac:dyDescent="0.2">
      <c r="B339" s="6"/>
      <c r="C339" s="6"/>
      <c r="D339" s="6"/>
      <c r="E339" s="6"/>
      <c r="F339" s="6"/>
      <c r="G339" s="6"/>
      <c r="H339" s="6"/>
      <c r="I339" s="6"/>
      <c r="J339" s="6"/>
      <c r="K339" s="6"/>
      <c r="L339" s="6"/>
      <c r="M339" s="6"/>
    </row>
    <row r="340" spans="2:13" x14ac:dyDescent="0.2">
      <c r="B340" s="6"/>
      <c r="C340" s="6"/>
      <c r="D340" s="6"/>
      <c r="E340" s="6"/>
      <c r="F340" s="6"/>
      <c r="G340" s="6"/>
      <c r="H340" s="6"/>
      <c r="I340" s="6"/>
      <c r="J340" s="6"/>
      <c r="K340" s="6"/>
      <c r="L340" s="6"/>
      <c r="M340" s="6"/>
    </row>
    <row r="341" spans="2:13" x14ac:dyDescent="0.2">
      <c r="B341" s="6"/>
      <c r="C341" s="6"/>
      <c r="D341" s="6"/>
      <c r="E341" s="6"/>
      <c r="F341" s="6"/>
      <c r="G341" s="6"/>
      <c r="H341" s="6"/>
      <c r="I341" s="6"/>
      <c r="J341" s="6"/>
      <c r="K341" s="6"/>
      <c r="L341" s="6"/>
      <c r="M341" s="6"/>
    </row>
    <row r="342" spans="2:13" x14ac:dyDescent="0.2">
      <c r="B342" s="6"/>
      <c r="C342" s="6"/>
      <c r="D342" s="6"/>
      <c r="E342" s="6"/>
      <c r="F342" s="6"/>
      <c r="G342" s="6"/>
      <c r="H342" s="6"/>
      <c r="I342" s="6"/>
      <c r="J342" s="6"/>
      <c r="K342" s="6"/>
      <c r="L342" s="6"/>
      <c r="M342" s="6"/>
    </row>
    <row r="343" spans="2:13" x14ac:dyDescent="0.2">
      <c r="B343" s="6"/>
      <c r="C343" s="6"/>
      <c r="D343" s="6"/>
      <c r="E343" s="6"/>
      <c r="F343" s="6"/>
      <c r="G343" s="6"/>
      <c r="H343" s="6"/>
      <c r="I343" s="6"/>
      <c r="J343" s="6"/>
      <c r="K343" s="6"/>
      <c r="L343" s="6"/>
      <c r="M343" s="6"/>
    </row>
    <row r="344" spans="2:13" x14ac:dyDescent="0.2">
      <c r="B344" s="6"/>
      <c r="C344" s="6"/>
      <c r="D344" s="6"/>
      <c r="E344" s="6"/>
      <c r="F344" s="6"/>
      <c r="G344" s="6"/>
      <c r="H344" s="6"/>
      <c r="I344" s="6"/>
      <c r="J344" s="6"/>
      <c r="K344" s="6"/>
      <c r="L344" s="6"/>
      <c r="M344" s="6"/>
    </row>
    <row r="345" spans="2:13" x14ac:dyDescent="0.2">
      <c r="B345" s="6"/>
      <c r="C345" s="6"/>
      <c r="D345" s="6"/>
      <c r="E345" s="6"/>
      <c r="F345" s="6"/>
      <c r="G345" s="6"/>
      <c r="H345" s="6"/>
      <c r="I345" s="6"/>
      <c r="J345" s="6"/>
      <c r="K345" s="6"/>
      <c r="L345" s="6"/>
      <c r="M345" s="6"/>
    </row>
    <row r="346" spans="2:13" x14ac:dyDescent="0.2">
      <c r="B346" s="6"/>
      <c r="C346" s="6"/>
      <c r="D346" s="6"/>
      <c r="E346" s="6"/>
      <c r="F346" s="6"/>
      <c r="G346" s="6"/>
      <c r="H346" s="6"/>
      <c r="I346" s="6"/>
      <c r="J346" s="6"/>
      <c r="K346" s="6"/>
      <c r="L346" s="6"/>
      <c r="M346" s="6"/>
    </row>
    <row r="347" spans="2:13" x14ac:dyDescent="0.2">
      <c r="B347" s="6"/>
      <c r="C347" s="6"/>
      <c r="D347" s="6"/>
      <c r="E347" s="6"/>
      <c r="F347" s="6"/>
      <c r="G347" s="6"/>
      <c r="H347" s="6"/>
      <c r="I347" s="6"/>
      <c r="J347" s="6"/>
      <c r="K347" s="6"/>
      <c r="L347" s="6"/>
      <c r="M347" s="6"/>
    </row>
    <row r="348" spans="2:13" x14ac:dyDescent="0.2">
      <c r="B348" s="6"/>
      <c r="C348" s="6"/>
      <c r="D348" s="6"/>
      <c r="E348" s="6"/>
      <c r="F348" s="6"/>
      <c r="G348" s="6"/>
      <c r="H348" s="6"/>
      <c r="I348" s="6"/>
      <c r="J348" s="6"/>
      <c r="K348" s="6"/>
      <c r="L348" s="6"/>
      <c r="M348" s="6"/>
    </row>
    <row r="349" spans="2:13" x14ac:dyDescent="0.2">
      <c r="B349" s="6"/>
      <c r="C349" s="6"/>
      <c r="D349" s="6"/>
      <c r="E349" s="6"/>
      <c r="F349" s="6"/>
      <c r="G349" s="6"/>
      <c r="H349" s="6"/>
      <c r="I349" s="6"/>
      <c r="J349" s="6"/>
      <c r="K349" s="6"/>
      <c r="L349" s="6"/>
      <c r="M349" s="6"/>
    </row>
    <row r="350" spans="2:13" x14ac:dyDescent="0.2">
      <c r="B350" s="6"/>
      <c r="C350" s="6"/>
      <c r="D350" s="6"/>
      <c r="E350" s="6"/>
      <c r="F350" s="6"/>
      <c r="G350" s="6"/>
      <c r="H350" s="6"/>
      <c r="I350" s="6"/>
      <c r="J350" s="6"/>
      <c r="K350" s="6"/>
      <c r="L350" s="6"/>
      <c r="M350" s="6"/>
    </row>
    <row r="351" spans="2:13" x14ac:dyDescent="0.2">
      <c r="B351" s="6"/>
      <c r="C351" s="6"/>
      <c r="D351" s="6"/>
      <c r="E351" s="6"/>
      <c r="F351" s="6"/>
      <c r="G351" s="6"/>
      <c r="H351" s="6"/>
      <c r="I351" s="6"/>
      <c r="J351" s="6"/>
      <c r="K351" s="6"/>
      <c r="L351" s="6"/>
      <c r="M351" s="6"/>
    </row>
    <row r="352" spans="2:13" x14ac:dyDescent="0.2">
      <c r="B352" s="6"/>
      <c r="C352" s="6"/>
      <c r="D352" s="6"/>
      <c r="E352" s="6"/>
      <c r="F352" s="6"/>
      <c r="G352" s="6"/>
      <c r="H352" s="6"/>
      <c r="I352" s="6"/>
      <c r="J352" s="6"/>
      <c r="K352" s="6"/>
      <c r="L352" s="6"/>
      <c r="M352" s="6"/>
    </row>
    <row r="353" spans="2:13" x14ac:dyDescent="0.2">
      <c r="B353" s="6"/>
      <c r="C353" s="6"/>
      <c r="D353" s="6"/>
      <c r="E353" s="6"/>
      <c r="F353" s="6"/>
      <c r="G353" s="6"/>
      <c r="H353" s="6"/>
      <c r="I353" s="6"/>
      <c r="J353" s="6"/>
      <c r="K353" s="6"/>
      <c r="L353" s="6"/>
      <c r="M353" s="6"/>
    </row>
    <row r="354" spans="2:13" x14ac:dyDescent="0.2">
      <c r="B354" s="6"/>
      <c r="C354" s="6"/>
      <c r="D354" s="6"/>
      <c r="E354" s="6"/>
      <c r="F354" s="6"/>
      <c r="G354" s="6"/>
      <c r="H354" s="6"/>
      <c r="I354" s="6"/>
      <c r="J354" s="6"/>
      <c r="K354" s="6"/>
      <c r="L354" s="6"/>
      <c r="M354" s="6"/>
    </row>
    <row r="355" spans="2:13" x14ac:dyDescent="0.2">
      <c r="B355" s="6"/>
      <c r="C355" s="6"/>
      <c r="D355" s="6"/>
      <c r="E355" s="6"/>
      <c r="F355" s="6"/>
      <c r="G355" s="6"/>
      <c r="H355" s="6"/>
      <c r="I355" s="6"/>
      <c r="J355" s="6"/>
      <c r="K355" s="6"/>
      <c r="L355" s="6"/>
      <c r="M355" s="6"/>
    </row>
    <row r="356" spans="2:13" x14ac:dyDescent="0.2">
      <c r="B356" s="6"/>
      <c r="C356" s="6"/>
      <c r="D356" s="6"/>
      <c r="E356" s="6"/>
      <c r="F356" s="6"/>
      <c r="G356" s="6"/>
      <c r="H356" s="6"/>
      <c r="I356" s="6"/>
      <c r="J356" s="6"/>
      <c r="K356" s="6"/>
      <c r="L356" s="6"/>
      <c r="M356" s="6"/>
    </row>
    <row r="357" spans="2:13" x14ac:dyDescent="0.2">
      <c r="B357" s="6"/>
      <c r="C357" s="6"/>
      <c r="D357" s="6"/>
      <c r="E357" s="6"/>
      <c r="F357" s="6"/>
      <c r="G357" s="6"/>
      <c r="H357" s="6"/>
      <c r="I357" s="6"/>
      <c r="J357" s="6"/>
      <c r="K357" s="6"/>
      <c r="L357" s="6"/>
      <c r="M357" s="6"/>
    </row>
    <row r="358" spans="2:13" x14ac:dyDescent="0.2">
      <c r="B358" s="6"/>
      <c r="C358" s="6"/>
      <c r="D358" s="6"/>
      <c r="E358" s="6"/>
      <c r="F358" s="6"/>
      <c r="G358" s="6"/>
      <c r="H358" s="6"/>
      <c r="I358" s="6"/>
      <c r="J358" s="6"/>
      <c r="K358" s="6"/>
      <c r="L358" s="6"/>
      <c r="M358" s="6"/>
    </row>
    <row r="359" spans="2:13" x14ac:dyDescent="0.2">
      <c r="B359" s="6"/>
      <c r="C359" s="6"/>
      <c r="D359" s="6"/>
      <c r="E359" s="6"/>
      <c r="F359" s="6"/>
      <c r="G359" s="6"/>
      <c r="H359" s="6"/>
      <c r="I359" s="6"/>
      <c r="J359" s="6"/>
      <c r="K359" s="6"/>
      <c r="L359" s="6"/>
      <c r="M359" s="6"/>
    </row>
    <row r="360" spans="2:13" x14ac:dyDescent="0.2">
      <c r="B360" s="6"/>
      <c r="C360" s="6"/>
      <c r="D360" s="6"/>
      <c r="E360" s="6"/>
      <c r="F360" s="6"/>
      <c r="G360" s="6"/>
      <c r="H360" s="6"/>
      <c r="I360" s="6"/>
      <c r="J360" s="6"/>
      <c r="K360" s="6"/>
      <c r="L360" s="6"/>
      <c r="M360" s="6"/>
    </row>
    <row r="361" spans="2:13" x14ac:dyDescent="0.2">
      <c r="B361" s="6"/>
      <c r="C361" s="6"/>
      <c r="D361" s="6"/>
      <c r="E361" s="6"/>
      <c r="F361" s="6"/>
      <c r="G361" s="6"/>
      <c r="H361" s="6"/>
      <c r="I361" s="6"/>
      <c r="J361" s="6"/>
      <c r="K361" s="6"/>
      <c r="L361" s="6"/>
      <c r="M361" s="6"/>
    </row>
    <row r="362" spans="2:13" x14ac:dyDescent="0.2">
      <c r="B362" s="6"/>
      <c r="C362" s="6"/>
      <c r="D362" s="6"/>
      <c r="E362" s="6"/>
      <c r="F362" s="6"/>
      <c r="G362" s="6"/>
      <c r="H362" s="6"/>
      <c r="I362" s="6"/>
      <c r="J362" s="6"/>
      <c r="K362" s="6"/>
      <c r="L362" s="6"/>
      <c r="M362" s="6"/>
    </row>
    <row r="363" spans="2:13" x14ac:dyDescent="0.2">
      <c r="B363" s="6"/>
      <c r="C363" s="6"/>
      <c r="D363" s="6"/>
      <c r="E363" s="6"/>
      <c r="F363" s="6"/>
      <c r="G363" s="6"/>
      <c r="H363" s="6"/>
      <c r="I363" s="6"/>
      <c r="J363" s="6"/>
      <c r="K363" s="6"/>
      <c r="L363" s="6"/>
      <c r="M363" s="6"/>
    </row>
    <row r="364" spans="2:13" x14ac:dyDescent="0.2">
      <c r="B364" s="6"/>
      <c r="C364" s="6"/>
      <c r="D364" s="6"/>
      <c r="E364" s="6"/>
      <c r="F364" s="6"/>
      <c r="G364" s="6"/>
      <c r="H364" s="6"/>
      <c r="I364" s="6"/>
      <c r="J364" s="6"/>
      <c r="K364" s="6"/>
      <c r="L364" s="6"/>
      <c r="M364" s="6"/>
    </row>
    <row r="365" spans="2:13" x14ac:dyDescent="0.2">
      <c r="B365" s="6"/>
      <c r="C365" s="6"/>
      <c r="D365" s="6"/>
      <c r="E365" s="6"/>
      <c r="F365" s="6"/>
      <c r="G365" s="6"/>
      <c r="H365" s="6"/>
      <c r="I365" s="6"/>
      <c r="J365" s="6"/>
      <c r="K365" s="6"/>
      <c r="L365" s="6"/>
      <c r="M365" s="6"/>
    </row>
    <row r="366" spans="2:13" x14ac:dyDescent="0.2">
      <c r="B366" s="6"/>
      <c r="C366" s="6"/>
      <c r="D366" s="6"/>
      <c r="E366" s="6"/>
      <c r="F366" s="6"/>
      <c r="G366" s="6"/>
      <c r="H366" s="6"/>
      <c r="I366" s="6"/>
      <c r="J366" s="6"/>
      <c r="K366" s="6"/>
      <c r="L366" s="6"/>
      <c r="M366" s="6"/>
    </row>
    <row r="367" spans="2:13" x14ac:dyDescent="0.2">
      <c r="B367" s="6"/>
      <c r="C367" s="6"/>
      <c r="D367" s="6"/>
      <c r="E367" s="6"/>
      <c r="F367" s="6"/>
      <c r="G367" s="6"/>
      <c r="H367" s="6"/>
      <c r="I367" s="6"/>
      <c r="J367" s="6"/>
      <c r="K367" s="6"/>
      <c r="L367" s="6"/>
      <c r="M367" s="6"/>
    </row>
    <row r="368" spans="2:13" x14ac:dyDescent="0.2">
      <c r="B368" s="6"/>
      <c r="C368" s="6"/>
      <c r="D368" s="6"/>
      <c r="E368" s="6"/>
      <c r="F368" s="6"/>
      <c r="G368" s="6"/>
      <c r="H368" s="6"/>
      <c r="I368" s="6"/>
      <c r="J368" s="6"/>
      <c r="K368" s="6"/>
      <c r="L368" s="6"/>
      <c r="M368" s="6"/>
    </row>
    <row r="369" spans="2:13" x14ac:dyDescent="0.2">
      <c r="B369" s="6"/>
      <c r="C369" s="6"/>
      <c r="D369" s="6"/>
      <c r="E369" s="6"/>
      <c r="F369" s="6"/>
      <c r="G369" s="6"/>
      <c r="H369" s="6"/>
      <c r="I369" s="6"/>
      <c r="J369" s="6"/>
      <c r="K369" s="6"/>
      <c r="L369" s="6"/>
      <c r="M369" s="6"/>
    </row>
    <row r="370" spans="2:13" x14ac:dyDescent="0.2">
      <c r="B370" s="6"/>
      <c r="C370" s="6"/>
      <c r="D370" s="6"/>
      <c r="E370" s="6"/>
      <c r="F370" s="6"/>
      <c r="G370" s="6"/>
      <c r="H370" s="6"/>
      <c r="I370" s="6"/>
      <c r="J370" s="6"/>
      <c r="K370" s="6"/>
      <c r="L370" s="6"/>
      <c r="M370" s="6"/>
    </row>
    <row r="371" spans="2:13" x14ac:dyDescent="0.2">
      <c r="B371" s="6"/>
      <c r="C371" s="6"/>
      <c r="D371" s="6"/>
      <c r="E371" s="6"/>
      <c r="F371" s="6"/>
      <c r="G371" s="6"/>
      <c r="H371" s="6"/>
      <c r="I371" s="6"/>
      <c r="J371" s="6"/>
      <c r="K371" s="6"/>
      <c r="L371" s="6"/>
      <c r="M371" s="6"/>
    </row>
    <row r="372" spans="2:13" x14ac:dyDescent="0.2">
      <c r="B372" s="6"/>
      <c r="C372" s="6"/>
      <c r="D372" s="6"/>
      <c r="E372" s="6"/>
      <c r="F372" s="6"/>
      <c r="G372" s="6"/>
      <c r="H372" s="6"/>
      <c r="I372" s="6"/>
      <c r="J372" s="6"/>
      <c r="K372" s="6"/>
      <c r="L372" s="6"/>
      <c r="M372" s="6"/>
    </row>
    <row r="373" spans="2:13" x14ac:dyDescent="0.2">
      <c r="B373" s="6"/>
      <c r="C373" s="6"/>
      <c r="D373" s="6"/>
      <c r="E373" s="6"/>
      <c r="F373" s="6"/>
      <c r="G373" s="6"/>
      <c r="H373" s="6"/>
      <c r="I373" s="6"/>
      <c r="J373" s="6"/>
      <c r="K373" s="6"/>
      <c r="L373" s="6"/>
      <c r="M373" s="6"/>
    </row>
    <row r="374" spans="2:13" x14ac:dyDescent="0.2">
      <c r="B374" s="6"/>
      <c r="C374" s="6"/>
      <c r="D374" s="6"/>
      <c r="E374" s="6"/>
      <c r="F374" s="6"/>
      <c r="G374" s="6"/>
      <c r="H374" s="6"/>
      <c r="I374" s="6"/>
      <c r="J374" s="6"/>
      <c r="K374" s="6"/>
      <c r="L374" s="6"/>
      <c r="M374" s="6"/>
    </row>
    <row r="375" spans="2:13" x14ac:dyDescent="0.2">
      <c r="B375" s="6"/>
      <c r="C375" s="6"/>
      <c r="D375" s="6"/>
      <c r="E375" s="6"/>
      <c r="F375" s="6"/>
      <c r="G375" s="6"/>
      <c r="H375" s="6"/>
      <c r="I375" s="6"/>
      <c r="J375" s="6"/>
      <c r="K375" s="6"/>
      <c r="L375" s="6"/>
      <c r="M375" s="6"/>
    </row>
    <row r="376" spans="2:13" x14ac:dyDescent="0.2">
      <c r="B376" s="6"/>
      <c r="C376" s="6"/>
      <c r="D376" s="6"/>
      <c r="E376" s="6"/>
      <c r="F376" s="6"/>
      <c r="G376" s="6"/>
      <c r="H376" s="6"/>
      <c r="I376" s="6"/>
      <c r="J376" s="6"/>
      <c r="K376" s="6"/>
      <c r="L376" s="6"/>
      <c r="M376" s="6"/>
    </row>
    <row r="377" spans="2:13" x14ac:dyDescent="0.2">
      <c r="B377" s="6"/>
      <c r="C377" s="6"/>
      <c r="D377" s="6"/>
      <c r="E377" s="6"/>
      <c r="F377" s="6"/>
      <c r="G377" s="6"/>
      <c r="H377" s="6"/>
      <c r="I377" s="6"/>
      <c r="J377" s="6"/>
      <c r="K377" s="6"/>
      <c r="L377" s="6"/>
      <c r="M377" s="6"/>
    </row>
    <row r="378" spans="2:13" x14ac:dyDescent="0.2">
      <c r="B378" s="6"/>
      <c r="C378" s="6"/>
      <c r="D378" s="6"/>
      <c r="E378" s="6"/>
      <c r="F378" s="6"/>
      <c r="G378" s="6"/>
      <c r="H378" s="6"/>
      <c r="I378" s="6"/>
      <c r="J378" s="6"/>
      <c r="K378" s="6"/>
      <c r="L378" s="6"/>
      <c r="M378" s="6"/>
    </row>
    <row r="379" spans="2:13" x14ac:dyDescent="0.2">
      <c r="B379" s="6"/>
      <c r="C379" s="6"/>
      <c r="D379" s="6"/>
      <c r="E379" s="6"/>
      <c r="F379" s="6"/>
      <c r="G379" s="6"/>
      <c r="H379" s="6"/>
      <c r="I379" s="6"/>
      <c r="J379" s="6"/>
      <c r="K379" s="6"/>
      <c r="L379" s="6"/>
      <c r="M379" s="6"/>
    </row>
    <row r="380" spans="2:13" x14ac:dyDescent="0.2">
      <c r="B380" s="6"/>
      <c r="C380" s="6"/>
      <c r="D380" s="6"/>
      <c r="E380" s="6"/>
      <c r="F380" s="6"/>
      <c r="G380" s="6"/>
      <c r="H380" s="6"/>
      <c r="I380" s="6"/>
      <c r="J380" s="6"/>
      <c r="K380" s="6"/>
      <c r="L380" s="6"/>
      <c r="M380" s="6"/>
    </row>
    <row r="381" spans="2:13" x14ac:dyDescent="0.2">
      <c r="B381" s="6"/>
      <c r="C381" s="6"/>
      <c r="D381" s="6"/>
      <c r="E381" s="6"/>
      <c r="F381" s="6"/>
      <c r="G381" s="6"/>
      <c r="H381" s="6"/>
      <c r="I381" s="6"/>
      <c r="J381" s="6"/>
      <c r="K381" s="6"/>
      <c r="L381" s="6"/>
      <c r="M381" s="6"/>
    </row>
    <row r="382" spans="2:13" x14ac:dyDescent="0.2">
      <c r="B382" s="6"/>
      <c r="C382" s="6"/>
      <c r="D382" s="6"/>
      <c r="E382" s="6"/>
      <c r="F382" s="6"/>
      <c r="G382" s="6"/>
      <c r="H382" s="6"/>
      <c r="I382" s="6"/>
      <c r="J382" s="6"/>
      <c r="K382" s="6"/>
      <c r="L382" s="6"/>
      <c r="M382" s="6"/>
    </row>
    <row r="383" spans="2:13" x14ac:dyDescent="0.2">
      <c r="B383" s="6"/>
      <c r="C383" s="6"/>
      <c r="D383" s="6"/>
      <c r="E383" s="6"/>
      <c r="F383" s="6"/>
      <c r="G383" s="6"/>
      <c r="H383" s="6"/>
      <c r="I383" s="6"/>
      <c r="J383" s="6"/>
      <c r="K383" s="6"/>
      <c r="L383" s="6"/>
      <c r="M383" s="6"/>
    </row>
    <row r="384" spans="2:13" x14ac:dyDescent="0.2">
      <c r="B384" s="6"/>
      <c r="C384" s="6"/>
      <c r="D384" s="6"/>
      <c r="E384" s="6"/>
      <c r="F384" s="6"/>
      <c r="G384" s="6"/>
      <c r="H384" s="6"/>
      <c r="I384" s="6"/>
      <c r="J384" s="6"/>
      <c r="K384" s="6"/>
      <c r="L384" s="6"/>
      <c r="M384" s="6"/>
    </row>
    <row r="385" spans="2:13" x14ac:dyDescent="0.2">
      <c r="B385" s="6"/>
      <c r="C385" s="6"/>
      <c r="D385" s="6"/>
      <c r="E385" s="6"/>
      <c r="F385" s="6"/>
      <c r="G385" s="6"/>
      <c r="H385" s="6"/>
      <c r="I385" s="6"/>
      <c r="J385" s="6"/>
      <c r="K385" s="6"/>
      <c r="L385" s="6"/>
      <c r="M385" s="6"/>
    </row>
    <row r="386" spans="2:13" x14ac:dyDescent="0.2">
      <c r="B386" s="6"/>
      <c r="C386" s="6"/>
      <c r="D386" s="6"/>
      <c r="E386" s="6"/>
      <c r="F386" s="6"/>
      <c r="G386" s="6"/>
      <c r="H386" s="6"/>
      <c r="I386" s="6"/>
      <c r="J386" s="6"/>
      <c r="K386" s="6"/>
      <c r="L386" s="6"/>
      <c r="M386" s="6"/>
    </row>
    <row r="387" spans="2:13" x14ac:dyDescent="0.2">
      <c r="B387" s="6"/>
      <c r="C387" s="6"/>
      <c r="D387" s="6"/>
      <c r="E387" s="6"/>
      <c r="F387" s="6"/>
      <c r="G387" s="6"/>
      <c r="H387" s="6"/>
      <c r="I387" s="6"/>
      <c r="J387" s="6"/>
      <c r="K387" s="6"/>
      <c r="L387" s="6"/>
      <c r="M387" s="6"/>
    </row>
    <row r="388" spans="2:13" x14ac:dyDescent="0.2">
      <c r="B388" s="6"/>
      <c r="C388" s="6"/>
      <c r="D388" s="6"/>
      <c r="E388" s="6"/>
      <c r="F388" s="6"/>
      <c r="G388" s="6"/>
      <c r="H388" s="6"/>
      <c r="I388" s="6"/>
      <c r="J388" s="6"/>
      <c r="K388" s="6"/>
      <c r="L388" s="6"/>
      <c r="M388" s="6"/>
    </row>
    <row r="389" spans="2:13" x14ac:dyDescent="0.2">
      <c r="B389" s="6"/>
      <c r="C389" s="6"/>
      <c r="D389" s="6"/>
      <c r="E389" s="6"/>
      <c r="F389" s="6"/>
      <c r="G389" s="6"/>
      <c r="H389" s="6"/>
      <c r="I389" s="6"/>
      <c r="J389" s="6"/>
      <c r="K389" s="6"/>
      <c r="L389" s="6"/>
      <c r="M389" s="6"/>
    </row>
    <row r="390" spans="2:13" x14ac:dyDescent="0.2">
      <c r="B390" s="6"/>
      <c r="C390" s="6"/>
      <c r="D390" s="6"/>
      <c r="E390" s="6"/>
      <c r="F390" s="6"/>
      <c r="G390" s="6"/>
      <c r="H390" s="6"/>
      <c r="I390" s="6"/>
      <c r="J390" s="6"/>
      <c r="K390" s="6"/>
      <c r="L390" s="6"/>
      <c r="M390" s="6"/>
    </row>
    <row r="391" spans="2:13" x14ac:dyDescent="0.2">
      <c r="B391" s="6"/>
      <c r="C391" s="6"/>
      <c r="D391" s="6"/>
      <c r="E391" s="6"/>
      <c r="F391" s="6"/>
      <c r="G391" s="6"/>
      <c r="H391" s="6"/>
      <c r="I391" s="6"/>
      <c r="J391" s="6"/>
      <c r="K391" s="6"/>
      <c r="L391" s="6"/>
      <c r="M391" s="6"/>
    </row>
    <row r="392" spans="2:13" x14ac:dyDescent="0.2">
      <c r="B392" s="6"/>
      <c r="C392" s="6"/>
      <c r="D392" s="6"/>
      <c r="E392" s="6"/>
      <c r="F392" s="6"/>
      <c r="G392" s="6"/>
      <c r="H392" s="6"/>
      <c r="I392" s="6"/>
      <c r="J392" s="6"/>
      <c r="K392" s="6"/>
      <c r="L392" s="6"/>
      <c r="M392" s="6"/>
    </row>
    <row r="393" spans="2:13" x14ac:dyDescent="0.2">
      <c r="B393" s="6"/>
      <c r="C393" s="6"/>
      <c r="D393" s="6"/>
      <c r="E393" s="6"/>
      <c r="F393" s="6"/>
      <c r="G393" s="6"/>
      <c r="H393" s="6"/>
      <c r="I393" s="6"/>
      <c r="J393" s="6"/>
      <c r="K393" s="6"/>
      <c r="L393" s="6"/>
      <c r="M393" s="6"/>
    </row>
    <row r="394" spans="2:13" x14ac:dyDescent="0.2">
      <c r="B394" s="6"/>
      <c r="C394" s="6"/>
      <c r="D394" s="6"/>
      <c r="E394" s="6"/>
      <c r="F394" s="6"/>
      <c r="G394" s="6"/>
      <c r="H394" s="6"/>
      <c r="I394" s="6"/>
      <c r="J394" s="6"/>
      <c r="K394" s="6"/>
      <c r="L394" s="6"/>
      <c r="M394" s="6"/>
    </row>
    <row r="395" spans="2:13" x14ac:dyDescent="0.2">
      <c r="B395" s="6"/>
      <c r="C395" s="6"/>
      <c r="D395" s="6"/>
      <c r="E395" s="6"/>
      <c r="F395" s="6"/>
      <c r="G395" s="6"/>
      <c r="H395" s="6"/>
      <c r="I395" s="6"/>
      <c r="J395" s="6"/>
      <c r="K395" s="6"/>
      <c r="L395" s="6"/>
      <c r="M395" s="6"/>
    </row>
    <row r="396" spans="2:13" x14ac:dyDescent="0.2">
      <c r="B396" s="6"/>
      <c r="C396" s="6"/>
      <c r="D396" s="6"/>
      <c r="E396" s="6"/>
      <c r="F396" s="6"/>
      <c r="G396" s="6"/>
      <c r="H396" s="6"/>
      <c r="I396" s="6"/>
      <c r="J396" s="6"/>
      <c r="K396" s="6"/>
      <c r="L396" s="6"/>
      <c r="M396" s="6"/>
    </row>
    <row r="397" spans="2:13" x14ac:dyDescent="0.2">
      <c r="B397" s="6"/>
      <c r="C397" s="6"/>
      <c r="D397" s="6"/>
      <c r="E397" s="6"/>
      <c r="F397" s="6"/>
      <c r="G397" s="6"/>
      <c r="H397" s="6"/>
      <c r="I397" s="6"/>
      <c r="J397" s="6"/>
      <c r="K397" s="6"/>
      <c r="L397" s="6"/>
      <c r="M397" s="6"/>
    </row>
    <row r="398" spans="2:13" x14ac:dyDescent="0.2">
      <c r="B398" s="6"/>
      <c r="C398" s="6"/>
      <c r="D398" s="6"/>
      <c r="E398" s="6"/>
      <c r="F398" s="6"/>
      <c r="G398" s="6"/>
      <c r="H398" s="6"/>
      <c r="I398" s="6"/>
      <c r="J398" s="6"/>
      <c r="K398" s="6"/>
      <c r="L398" s="6"/>
      <c r="M398" s="6"/>
    </row>
    <row r="399" spans="2:13" x14ac:dyDescent="0.2">
      <c r="B399" s="6"/>
      <c r="C399" s="6"/>
      <c r="D399" s="6"/>
      <c r="E399" s="6"/>
      <c r="F399" s="6"/>
      <c r="G399" s="6"/>
      <c r="H399" s="6"/>
      <c r="I399" s="6"/>
      <c r="J399" s="6"/>
      <c r="K399" s="6"/>
      <c r="L399" s="6"/>
      <c r="M399" s="6"/>
    </row>
    <row r="400" spans="2:13" x14ac:dyDescent="0.2">
      <c r="B400" s="6"/>
      <c r="C400" s="6"/>
      <c r="D400" s="6"/>
      <c r="E400" s="6"/>
      <c r="F400" s="6"/>
      <c r="G400" s="6"/>
      <c r="H400" s="6"/>
      <c r="I400" s="6"/>
      <c r="J400" s="6"/>
      <c r="K400" s="6"/>
      <c r="L400" s="6"/>
      <c r="M400" s="6"/>
    </row>
    <row r="401" spans="2:13" x14ac:dyDescent="0.2">
      <c r="B401" s="6"/>
      <c r="C401" s="6"/>
      <c r="D401" s="6"/>
      <c r="E401" s="6"/>
      <c r="F401" s="6"/>
      <c r="G401" s="6"/>
      <c r="H401" s="6"/>
      <c r="I401" s="6"/>
      <c r="J401" s="6"/>
      <c r="K401" s="6"/>
      <c r="L401" s="6"/>
      <c r="M401" s="6"/>
    </row>
    <row r="402" spans="2:13" x14ac:dyDescent="0.2">
      <c r="B402" s="6"/>
      <c r="C402" s="6"/>
      <c r="D402" s="6"/>
      <c r="E402" s="6"/>
      <c r="F402" s="6"/>
      <c r="G402" s="6"/>
      <c r="H402" s="6"/>
      <c r="I402" s="6"/>
      <c r="J402" s="6"/>
      <c r="K402" s="6"/>
      <c r="L402" s="6"/>
      <c r="M402" s="6"/>
    </row>
    <row r="403" spans="2:13" x14ac:dyDescent="0.2">
      <c r="B403" s="6"/>
      <c r="C403" s="6"/>
      <c r="D403" s="6"/>
      <c r="E403" s="6"/>
      <c r="F403" s="6"/>
      <c r="G403" s="6"/>
      <c r="H403" s="6"/>
      <c r="I403" s="6"/>
      <c r="J403" s="6"/>
      <c r="K403" s="6"/>
      <c r="L403" s="6"/>
      <c r="M403" s="6"/>
    </row>
    <row r="404" spans="2:13" x14ac:dyDescent="0.2">
      <c r="B404" s="6"/>
      <c r="C404" s="6"/>
      <c r="D404" s="6"/>
      <c r="E404" s="6"/>
      <c r="F404" s="6"/>
      <c r="G404" s="6"/>
      <c r="H404" s="6"/>
      <c r="I404" s="6"/>
      <c r="J404" s="6"/>
      <c r="K404" s="6"/>
      <c r="L404" s="6"/>
      <c r="M404" s="6"/>
    </row>
    <row r="405" spans="2:13" x14ac:dyDescent="0.2">
      <c r="B405" s="6"/>
      <c r="C405" s="6"/>
      <c r="D405" s="6"/>
      <c r="E405" s="6"/>
      <c r="F405" s="6"/>
      <c r="G405" s="6"/>
      <c r="H405" s="6"/>
      <c r="I405" s="6"/>
      <c r="J405" s="6"/>
      <c r="K405" s="6"/>
      <c r="L405" s="6"/>
      <c r="M405" s="6"/>
    </row>
    <row r="406" spans="2:13" x14ac:dyDescent="0.2">
      <c r="B406" s="6"/>
      <c r="C406" s="6"/>
      <c r="D406" s="6"/>
      <c r="E406" s="6"/>
      <c r="F406" s="6"/>
      <c r="G406" s="6"/>
      <c r="H406" s="6"/>
      <c r="I406" s="6"/>
      <c r="J406" s="6"/>
      <c r="K406" s="6"/>
      <c r="L406" s="6"/>
      <c r="M406" s="6"/>
    </row>
    <row r="407" spans="2:13" x14ac:dyDescent="0.2">
      <c r="B407" s="6"/>
      <c r="C407" s="6"/>
      <c r="D407" s="6"/>
      <c r="E407" s="6"/>
      <c r="F407" s="6"/>
      <c r="G407" s="6"/>
      <c r="H407" s="6"/>
      <c r="I407" s="6"/>
      <c r="J407" s="6"/>
      <c r="K407" s="6"/>
      <c r="L407" s="6"/>
      <c r="M407" s="6"/>
    </row>
    <row r="408" spans="2:13" x14ac:dyDescent="0.2">
      <c r="B408" s="6"/>
      <c r="C408" s="6"/>
      <c r="D408" s="6"/>
      <c r="E408" s="6"/>
      <c r="F408" s="6"/>
      <c r="G408" s="6"/>
      <c r="H408" s="6"/>
      <c r="I408" s="6"/>
      <c r="J408" s="6"/>
      <c r="K408" s="6"/>
      <c r="L408" s="6"/>
      <c r="M408" s="6"/>
    </row>
    <row r="409" spans="2:13" x14ac:dyDescent="0.2">
      <c r="B409" s="6"/>
      <c r="C409" s="6"/>
      <c r="D409" s="6"/>
      <c r="E409" s="6"/>
      <c r="F409" s="6"/>
      <c r="G409" s="6"/>
      <c r="H409" s="6"/>
      <c r="I409" s="6"/>
      <c r="J409" s="6"/>
      <c r="K409" s="6"/>
      <c r="L409" s="6"/>
      <c r="M409" s="6"/>
    </row>
    <row r="410" spans="2:13" x14ac:dyDescent="0.2">
      <c r="B410" s="6"/>
      <c r="C410" s="6"/>
      <c r="D410" s="6"/>
      <c r="E410" s="6"/>
      <c r="F410" s="6"/>
      <c r="G410" s="6"/>
      <c r="H410" s="6"/>
      <c r="I410" s="6"/>
      <c r="J410" s="6"/>
      <c r="K410" s="6"/>
      <c r="L410" s="6"/>
      <c r="M410" s="6"/>
    </row>
    <row r="411" spans="2:13" x14ac:dyDescent="0.2">
      <c r="B411" s="6"/>
      <c r="C411" s="6"/>
      <c r="D411" s="6"/>
      <c r="E411" s="6"/>
      <c r="F411" s="6"/>
      <c r="G411" s="6"/>
      <c r="H411" s="6"/>
      <c r="I411" s="6"/>
      <c r="J411" s="6"/>
      <c r="K411" s="6"/>
      <c r="L411" s="6"/>
      <c r="M411" s="6"/>
    </row>
    <row r="412" spans="2:13" x14ac:dyDescent="0.2">
      <c r="B412" s="6"/>
      <c r="C412" s="6"/>
      <c r="D412" s="6"/>
      <c r="E412" s="6"/>
      <c r="F412" s="6"/>
      <c r="G412" s="6"/>
      <c r="H412" s="6"/>
      <c r="I412" s="6"/>
      <c r="J412" s="6"/>
      <c r="K412" s="6"/>
      <c r="L412" s="6"/>
      <c r="M412" s="6"/>
    </row>
    <row r="413" spans="2:13" x14ac:dyDescent="0.2">
      <c r="B413" s="6"/>
      <c r="C413" s="6"/>
      <c r="D413" s="6"/>
      <c r="E413" s="6"/>
      <c r="F413" s="6"/>
      <c r="G413" s="6"/>
      <c r="H413" s="6"/>
      <c r="I413" s="6"/>
      <c r="J413" s="6"/>
      <c r="K413" s="6"/>
      <c r="L413" s="6"/>
      <c r="M413" s="6"/>
    </row>
    <row r="414" spans="2:13" x14ac:dyDescent="0.2">
      <c r="B414" s="6"/>
      <c r="C414" s="6"/>
      <c r="D414" s="6"/>
      <c r="E414" s="6"/>
      <c r="F414" s="6"/>
      <c r="G414" s="6"/>
      <c r="H414" s="6"/>
      <c r="I414" s="6"/>
      <c r="J414" s="6"/>
      <c r="K414" s="6"/>
      <c r="L414" s="6"/>
      <c r="M414" s="6"/>
    </row>
    <row r="415" spans="2:13" x14ac:dyDescent="0.2">
      <c r="B415" s="6"/>
      <c r="C415" s="6"/>
      <c r="D415" s="6"/>
      <c r="E415" s="6"/>
      <c r="F415" s="6"/>
      <c r="G415" s="6"/>
      <c r="H415" s="6"/>
      <c r="I415" s="6"/>
      <c r="J415" s="6"/>
      <c r="K415" s="6"/>
      <c r="L415" s="6"/>
      <c r="M415" s="6"/>
    </row>
    <row r="416" spans="2:13" x14ac:dyDescent="0.2">
      <c r="B416" s="6"/>
      <c r="C416" s="6"/>
      <c r="D416" s="6"/>
      <c r="E416" s="6"/>
      <c r="F416" s="6"/>
      <c r="G416" s="6"/>
      <c r="H416" s="6"/>
      <c r="I416" s="6"/>
      <c r="J416" s="6"/>
      <c r="K416" s="6"/>
      <c r="L416" s="6"/>
      <c r="M416" s="6"/>
    </row>
    <row r="417" spans="2:13" x14ac:dyDescent="0.2">
      <c r="B417" s="6"/>
      <c r="C417" s="6"/>
      <c r="D417" s="6"/>
      <c r="E417" s="6"/>
      <c r="F417" s="6"/>
      <c r="G417" s="6"/>
      <c r="H417" s="6"/>
      <c r="I417" s="6"/>
      <c r="J417" s="6"/>
      <c r="K417" s="6"/>
      <c r="L417" s="6"/>
      <c r="M417" s="6"/>
    </row>
    <row r="418" spans="2:13" x14ac:dyDescent="0.2">
      <c r="B418" s="6"/>
      <c r="C418" s="6"/>
      <c r="D418" s="6"/>
      <c r="E418" s="6"/>
      <c r="F418" s="6"/>
      <c r="G418" s="6"/>
      <c r="H418" s="6"/>
      <c r="I418" s="6"/>
      <c r="J418" s="6"/>
      <c r="K418" s="6"/>
      <c r="L418" s="6"/>
      <c r="M418" s="6"/>
    </row>
    <row r="419" spans="2:13" x14ac:dyDescent="0.2">
      <c r="B419" s="6"/>
      <c r="C419" s="6"/>
      <c r="D419" s="6"/>
      <c r="E419" s="6"/>
      <c r="F419" s="6"/>
      <c r="G419" s="6"/>
      <c r="H419" s="6"/>
      <c r="I419" s="6"/>
      <c r="J419" s="6"/>
      <c r="K419" s="6"/>
      <c r="L419" s="6"/>
      <c r="M419" s="6"/>
    </row>
    <row r="420" spans="2:13" x14ac:dyDescent="0.2">
      <c r="B420" s="6"/>
      <c r="C420" s="6"/>
      <c r="D420" s="6"/>
      <c r="E420" s="6"/>
      <c r="F420" s="6"/>
      <c r="G420" s="6"/>
      <c r="H420" s="6"/>
      <c r="I420" s="6"/>
      <c r="J420" s="6"/>
      <c r="K420" s="6"/>
      <c r="L420" s="6"/>
      <c r="M420" s="6"/>
    </row>
    <row r="421" spans="2:13" x14ac:dyDescent="0.2">
      <c r="B421" s="6"/>
      <c r="C421" s="6"/>
      <c r="D421" s="6"/>
      <c r="E421" s="6"/>
      <c r="F421" s="6"/>
      <c r="G421" s="6"/>
      <c r="H421" s="6"/>
      <c r="I421" s="6"/>
      <c r="J421" s="6"/>
      <c r="K421" s="6"/>
      <c r="L421" s="6"/>
      <c r="M421" s="6"/>
    </row>
    <row r="422" spans="2:13" x14ac:dyDescent="0.2">
      <c r="B422" s="6"/>
      <c r="C422" s="6"/>
      <c r="D422" s="6"/>
      <c r="E422" s="6"/>
      <c r="F422" s="6"/>
      <c r="G422" s="6"/>
      <c r="H422" s="6"/>
      <c r="I422" s="6"/>
      <c r="J422" s="6"/>
      <c r="K422" s="6"/>
      <c r="L422" s="6"/>
      <c r="M422" s="6"/>
    </row>
    <row r="423" spans="2:13" x14ac:dyDescent="0.2">
      <c r="B423" s="6"/>
      <c r="C423" s="6"/>
      <c r="D423" s="6"/>
      <c r="E423" s="6"/>
      <c r="F423" s="6"/>
      <c r="G423" s="6"/>
      <c r="H423" s="6"/>
      <c r="I423" s="6"/>
      <c r="J423" s="6"/>
      <c r="K423" s="6"/>
      <c r="L423" s="6"/>
      <c r="M423" s="6"/>
    </row>
    <row r="424" spans="2:13" x14ac:dyDescent="0.2">
      <c r="B424" s="6"/>
      <c r="C424" s="6"/>
      <c r="D424" s="6"/>
      <c r="E424" s="6"/>
      <c r="F424" s="6"/>
      <c r="G424" s="6"/>
      <c r="H424" s="6"/>
      <c r="I424" s="6"/>
      <c r="J424" s="6"/>
      <c r="K424" s="6"/>
      <c r="L424" s="6"/>
      <c r="M424" s="6"/>
    </row>
    <row r="425" spans="2:13" x14ac:dyDescent="0.2">
      <c r="B425" s="6"/>
      <c r="C425" s="6"/>
      <c r="D425" s="6"/>
      <c r="E425" s="6"/>
      <c r="F425" s="6"/>
      <c r="G425" s="6"/>
      <c r="H425" s="6"/>
      <c r="I425" s="6"/>
      <c r="J425" s="6"/>
      <c r="K425" s="6"/>
      <c r="L425" s="6"/>
      <c r="M425" s="6"/>
    </row>
    <row r="426" spans="2:13" x14ac:dyDescent="0.2">
      <c r="B426" s="6"/>
      <c r="C426" s="6"/>
      <c r="D426" s="6"/>
      <c r="E426" s="6"/>
      <c r="F426" s="6"/>
      <c r="G426" s="6"/>
      <c r="H426" s="6"/>
      <c r="I426" s="6"/>
      <c r="J426" s="6"/>
      <c r="K426" s="6"/>
      <c r="L426" s="6"/>
      <c r="M426" s="6"/>
    </row>
    <row r="427" spans="2:13" x14ac:dyDescent="0.2">
      <c r="B427" s="6"/>
      <c r="C427" s="6"/>
      <c r="D427" s="6"/>
      <c r="E427" s="6"/>
      <c r="F427" s="6"/>
      <c r="G427" s="6"/>
      <c r="H427" s="6"/>
      <c r="I427" s="6"/>
      <c r="J427" s="6"/>
      <c r="K427" s="6"/>
      <c r="L427" s="6"/>
      <c r="M427" s="6"/>
    </row>
    <row r="428" spans="2:13" x14ac:dyDescent="0.2">
      <c r="B428" s="6"/>
      <c r="C428" s="6"/>
      <c r="D428" s="6"/>
      <c r="E428" s="6"/>
      <c r="F428" s="6"/>
      <c r="G428" s="6"/>
      <c r="H428" s="6"/>
      <c r="I428" s="6"/>
      <c r="J428" s="6"/>
      <c r="K428" s="6"/>
      <c r="L428" s="6"/>
      <c r="M428" s="6"/>
    </row>
    <row r="429" spans="2:13" x14ac:dyDescent="0.2">
      <c r="B429" s="6"/>
      <c r="C429" s="6"/>
      <c r="D429" s="6"/>
      <c r="E429" s="6"/>
      <c r="F429" s="6"/>
      <c r="G429" s="6"/>
      <c r="H429" s="6"/>
      <c r="I429" s="6"/>
      <c r="J429" s="6"/>
      <c r="K429" s="6"/>
      <c r="L429" s="6"/>
      <c r="M429" s="6"/>
    </row>
    <row r="430" spans="2:13" x14ac:dyDescent="0.2">
      <c r="B430" s="6"/>
      <c r="C430" s="6"/>
      <c r="D430" s="6"/>
      <c r="E430" s="6"/>
      <c r="F430" s="6"/>
      <c r="G430" s="6"/>
      <c r="H430" s="6"/>
      <c r="I430" s="6"/>
      <c r="J430" s="6"/>
      <c r="K430" s="6"/>
      <c r="L430" s="6"/>
      <c r="M430" s="6"/>
    </row>
    <row r="431" spans="2:13" x14ac:dyDescent="0.2">
      <c r="B431" s="6"/>
      <c r="C431" s="6"/>
      <c r="D431" s="6"/>
      <c r="E431" s="6"/>
      <c r="F431" s="6"/>
      <c r="G431" s="6"/>
      <c r="H431" s="6"/>
      <c r="I431" s="6"/>
      <c r="J431" s="6"/>
      <c r="K431" s="6"/>
      <c r="L431" s="6"/>
      <c r="M431" s="6"/>
    </row>
    <row r="432" spans="2:13" x14ac:dyDescent="0.2">
      <c r="B432" s="6"/>
      <c r="C432" s="6"/>
      <c r="D432" s="6"/>
      <c r="E432" s="6"/>
      <c r="F432" s="6"/>
      <c r="G432" s="6"/>
      <c r="H432" s="6"/>
      <c r="I432" s="6"/>
      <c r="J432" s="6"/>
      <c r="K432" s="6"/>
      <c r="L432" s="6"/>
      <c r="M432" s="6"/>
    </row>
    <row r="433" spans="2:13" x14ac:dyDescent="0.2">
      <c r="B433" s="6"/>
      <c r="C433" s="6"/>
      <c r="D433" s="6"/>
      <c r="E433" s="6"/>
      <c r="F433" s="6"/>
      <c r="G433" s="6"/>
      <c r="H433" s="6"/>
      <c r="I433" s="6"/>
      <c r="J433" s="6"/>
      <c r="K433" s="6"/>
      <c r="L433" s="6"/>
      <c r="M433" s="6"/>
    </row>
    <row r="434" spans="2:13" x14ac:dyDescent="0.2">
      <c r="B434" s="6"/>
      <c r="C434" s="6"/>
      <c r="D434" s="6"/>
      <c r="E434" s="6"/>
      <c r="F434" s="6"/>
      <c r="G434" s="6"/>
      <c r="H434" s="6"/>
      <c r="I434" s="6"/>
      <c r="J434" s="6"/>
      <c r="K434" s="6"/>
      <c r="L434" s="6"/>
      <c r="M434" s="6"/>
    </row>
    <row r="435" spans="2:13" x14ac:dyDescent="0.2">
      <c r="B435" s="6"/>
      <c r="C435" s="6"/>
      <c r="D435" s="6"/>
      <c r="E435" s="6"/>
      <c r="F435" s="6"/>
      <c r="G435" s="6"/>
      <c r="H435" s="6"/>
      <c r="I435" s="6"/>
      <c r="J435" s="6"/>
      <c r="K435" s="6"/>
      <c r="L435" s="6"/>
      <c r="M435" s="6"/>
    </row>
    <row r="436" spans="2:13" x14ac:dyDescent="0.2">
      <c r="B436" s="6"/>
      <c r="C436" s="6"/>
      <c r="D436" s="6"/>
      <c r="E436" s="6"/>
      <c r="F436" s="6"/>
      <c r="G436" s="6"/>
      <c r="H436" s="6"/>
      <c r="I436" s="6"/>
      <c r="J436" s="6"/>
      <c r="K436" s="6"/>
      <c r="L436" s="6"/>
      <c r="M436" s="6"/>
    </row>
    <row r="437" spans="2:13" x14ac:dyDescent="0.2">
      <c r="B437" s="6"/>
      <c r="C437" s="6"/>
      <c r="D437" s="6"/>
      <c r="E437" s="6"/>
      <c r="F437" s="6"/>
      <c r="G437" s="6"/>
      <c r="H437" s="6"/>
      <c r="I437" s="6"/>
      <c r="J437" s="6"/>
      <c r="K437" s="6"/>
      <c r="L437" s="6"/>
      <c r="M437" s="6"/>
    </row>
    <row r="438" spans="2:13" x14ac:dyDescent="0.2">
      <c r="B438" s="6"/>
      <c r="C438" s="6"/>
      <c r="D438" s="6"/>
      <c r="E438" s="6"/>
      <c r="F438" s="6"/>
      <c r="G438" s="6"/>
      <c r="H438" s="6"/>
      <c r="I438" s="6"/>
      <c r="J438" s="6"/>
      <c r="K438" s="6"/>
      <c r="L438" s="6"/>
      <c r="M438" s="6"/>
    </row>
    <row r="439" spans="2:13" x14ac:dyDescent="0.2">
      <c r="B439" s="6"/>
      <c r="C439" s="6"/>
      <c r="D439" s="6"/>
      <c r="E439" s="6"/>
      <c r="F439" s="6"/>
      <c r="G439" s="6"/>
      <c r="H439" s="6"/>
      <c r="I439" s="6"/>
      <c r="J439" s="6"/>
      <c r="K439" s="6"/>
      <c r="L439" s="6"/>
      <c r="M439" s="6"/>
    </row>
    <row r="440" spans="2:13" x14ac:dyDescent="0.2">
      <c r="B440" s="6"/>
      <c r="C440" s="6"/>
      <c r="D440" s="6"/>
      <c r="E440" s="6"/>
      <c r="F440" s="6"/>
      <c r="G440" s="6"/>
      <c r="H440" s="6"/>
      <c r="I440" s="6"/>
      <c r="J440" s="6"/>
      <c r="K440" s="6"/>
      <c r="L440" s="6"/>
      <c r="M440" s="6"/>
    </row>
    <row r="441" spans="2:13" x14ac:dyDescent="0.2">
      <c r="B441" s="6"/>
      <c r="C441" s="6"/>
      <c r="D441" s="6"/>
      <c r="E441" s="6"/>
      <c r="F441" s="6"/>
      <c r="G441" s="6"/>
      <c r="H441" s="6"/>
      <c r="I441" s="6"/>
      <c r="J441" s="6"/>
      <c r="K441" s="6"/>
      <c r="L441" s="6"/>
      <c r="M441" s="6"/>
    </row>
    <row r="442" spans="2:13" x14ac:dyDescent="0.2">
      <c r="B442" s="6"/>
      <c r="C442" s="6"/>
      <c r="D442" s="6"/>
      <c r="E442" s="6"/>
      <c r="F442" s="6"/>
      <c r="G442" s="6"/>
      <c r="H442" s="6"/>
      <c r="I442" s="6"/>
      <c r="J442" s="6"/>
      <c r="K442" s="6"/>
      <c r="L442" s="6"/>
      <c r="M442" s="6"/>
    </row>
    <row r="443" spans="2:13" x14ac:dyDescent="0.2">
      <c r="B443" s="6"/>
      <c r="C443" s="6"/>
      <c r="D443" s="6"/>
      <c r="E443" s="6"/>
      <c r="F443" s="6"/>
      <c r="G443" s="6"/>
      <c r="H443" s="6"/>
      <c r="I443" s="6"/>
      <c r="J443" s="6"/>
      <c r="K443" s="6"/>
      <c r="L443" s="6"/>
      <c r="M443" s="6"/>
    </row>
    <row r="444" spans="2:13" x14ac:dyDescent="0.2">
      <c r="B444" s="6"/>
      <c r="C444" s="6"/>
      <c r="D444" s="6"/>
      <c r="E444" s="6"/>
      <c r="F444" s="6"/>
      <c r="G444" s="6"/>
      <c r="H444" s="6"/>
      <c r="I444" s="6"/>
      <c r="J444" s="6"/>
      <c r="K444" s="6"/>
      <c r="L444" s="6"/>
      <c r="M444" s="6"/>
    </row>
    <row r="445" spans="2:13" x14ac:dyDescent="0.2">
      <c r="B445" s="6"/>
      <c r="C445" s="6"/>
      <c r="D445" s="6"/>
      <c r="E445" s="6"/>
      <c r="F445" s="6"/>
      <c r="G445" s="6"/>
      <c r="H445" s="6"/>
      <c r="I445" s="6"/>
      <c r="J445" s="6"/>
      <c r="K445" s="6"/>
      <c r="L445" s="6"/>
      <c r="M445" s="6"/>
    </row>
    <row r="446" spans="2:13" x14ac:dyDescent="0.2">
      <c r="B446" s="6"/>
      <c r="C446" s="6"/>
      <c r="D446" s="6"/>
      <c r="E446" s="6"/>
      <c r="F446" s="6"/>
      <c r="G446" s="6"/>
      <c r="H446" s="6"/>
      <c r="I446" s="6"/>
      <c r="J446" s="6"/>
      <c r="K446" s="6"/>
      <c r="L446" s="6"/>
      <c r="M446" s="6"/>
    </row>
    <row r="447" spans="2:13" x14ac:dyDescent="0.2">
      <c r="B447" s="6"/>
      <c r="C447" s="6"/>
      <c r="D447" s="6"/>
      <c r="E447" s="6"/>
      <c r="F447" s="6"/>
      <c r="G447" s="6"/>
      <c r="H447" s="6"/>
      <c r="I447" s="6"/>
      <c r="J447" s="6"/>
      <c r="K447" s="6"/>
      <c r="L447" s="6"/>
      <c r="M447" s="6"/>
    </row>
    <row r="448" spans="2:13" x14ac:dyDescent="0.2">
      <c r="B448" s="6"/>
      <c r="C448" s="6"/>
      <c r="D448" s="6"/>
      <c r="E448" s="6"/>
      <c r="F448" s="6"/>
      <c r="G448" s="6"/>
      <c r="H448" s="6"/>
      <c r="I448" s="6"/>
      <c r="J448" s="6"/>
      <c r="K448" s="6"/>
      <c r="L448" s="6"/>
      <c r="M448" s="6"/>
    </row>
    <row r="449" spans="2:13" x14ac:dyDescent="0.2">
      <c r="B449" s="6"/>
      <c r="C449" s="6"/>
      <c r="D449" s="6"/>
      <c r="E449" s="6"/>
      <c r="F449" s="6"/>
      <c r="G449" s="6"/>
      <c r="H449" s="6"/>
      <c r="I449" s="6"/>
      <c r="J449" s="6"/>
      <c r="K449" s="6"/>
      <c r="L449" s="6"/>
      <c r="M449" s="6"/>
    </row>
    <row r="450" spans="2:13" x14ac:dyDescent="0.2">
      <c r="B450" s="6"/>
      <c r="C450" s="6"/>
      <c r="D450" s="6"/>
      <c r="E450" s="6"/>
      <c r="F450" s="6"/>
      <c r="G450" s="6"/>
      <c r="H450" s="6"/>
      <c r="I450" s="6"/>
      <c r="J450" s="6"/>
      <c r="K450" s="6"/>
      <c r="L450" s="6"/>
      <c r="M450" s="6"/>
    </row>
    <row r="451" spans="2:13" x14ac:dyDescent="0.2">
      <c r="B451" s="6"/>
      <c r="C451" s="6"/>
      <c r="D451" s="6"/>
      <c r="E451" s="6"/>
      <c r="F451" s="6"/>
      <c r="G451" s="6"/>
      <c r="H451" s="6"/>
      <c r="I451" s="6"/>
      <c r="J451" s="6"/>
      <c r="K451" s="6"/>
      <c r="L451" s="6"/>
      <c r="M451" s="6"/>
    </row>
    <row r="452" spans="2:13" x14ac:dyDescent="0.2">
      <c r="B452" s="6"/>
      <c r="C452" s="6"/>
      <c r="D452" s="6"/>
      <c r="E452" s="6"/>
      <c r="F452" s="6"/>
      <c r="G452" s="6"/>
      <c r="H452" s="6"/>
      <c r="I452" s="6"/>
      <c r="J452" s="6"/>
      <c r="K452" s="6"/>
      <c r="L452" s="6"/>
      <c r="M452" s="6"/>
    </row>
    <row r="453" spans="2:13" x14ac:dyDescent="0.2">
      <c r="B453" s="6"/>
      <c r="C453" s="6"/>
      <c r="D453" s="6"/>
      <c r="E453" s="6"/>
      <c r="F453" s="6"/>
      <c r="G453" s="6"/>
      <c r="H453" s="6"/>
      <c r="I453" s="6"/>
      <c r="J453" s="6"/>
      <c r="K453" s="6"/>
      <c r="L453" s="6"/>
      <c r="M453" s="6"/>
    </row>
    <row r="454" spans="2:13" x14ac:dyDescent="0.2">
      <c r="B454" s="6"/>
      <c r="C454" s="6"/>
      <c r="D454" s="6"/>
      <c r="E454" s="6"/>
      <c r="F454" s="6"/>
      <c r="G454" s="6"/>
      <c r="H454" s="6"/>
      <c r="I454" s="6"/>
      <c r="J454" s="6"/>
      <c r="K454" s="6"/>
      <c r="L454" s="6"/>
      <c r="M454" s="6"/>
    </row>
    <row r="455" spans="2:13" x14ac:dyDescent="0.2">
      <c r="B455" s="6"/>
      <c r="C455" s="6"/>
      <c r="D455" s="6"/>
      <c r="E455" s="6"/>
      <c r="F455" s="6"/>
      <c r="G455" s="6"/>
      <c r="H455" s="6"/>
      <c r="I455" s="6"/>
      <c r="J455" s="6"/>
      <c r="K455" s="6"/>
      <c r="L455" s="6"/>
      <c r="M455" s="6"/>
    </row>
    <row r="456" spans="2:13" x14ac:dyDescent="0.2">
      <c r="B456" s="6"/>
      <c r="C456" s="6"/>
      <c r="D456" s="6"/>
      <c r="E456" s="6"/>
      <c r="F456" s="6"/>
      <c r="G456" s="6"/>
      <c r="H456" s="6"/>
      <c r="I456" s="6"/>
      <c r="J456" s="6"/>
      <c r="K456" s="6"/>
      <c r="L456" s="6"/>
      <c r="M456" s="6"/>
    </row>
    <row r="457" spans="2:13" x14ac:dyDescent="0.2">
      <c r="B457" s="6"/>
      <c r="C457" s="6"/>
      <c r="D457" s="6"/>
      <c r="E457" s="6"/>
      <c r="F457" s="6"/>
      <c r="G457" s="6"/>
      <c r="H457" s="6"/>
      <c r="I457" s="6"/>
      <c r="J457" s="6"/>
      <c r="K457" s="6"/>
      <c r="L457" s="6"/>
      <c r="M457" s="6"/>
    </row>
    <row r="458" spans="2:13" x14ac:dyDescent="0.2">
      <c r="B458" s="6"/>
      <c r="C458" s="6"/>
      <c r="D458" s="6"/>
      <c r="E458" s="6"/>
      <c r="F458" s="6"/>
      <c r="G458" s="6"/>
      <c r="H458" s="6"/>
      <c r="I458" s="6"/>
      <c r="J458" s="6"/>
      <c r="K458" s="6"/>
      <c r="L458" s="6"/>
      <c r="M458" s="6"/>
    </row>
    <row r="459" spans="2:13" x14ac:dyDescent="0.2">
      <c r="B459" s="6"/>
      <c r="C459" s="6"/>
      <c r="D459" s="6"/>
      <c r="E459" s="6"/>
      <c r="F459" s="6"/>
      <c r="G459" s="6"/>
      <c r="H459" s="6"/>
      <c r="I459" s="6"/>
      <c r="J459" s="6"/>
      <c r="K459" s="6"/>
      <c r="L459" s="6"/>
      <c r="M459" s="6"/>
    </row>
    <row r="460" spans="2:13" x14ac:dyDescent="0.2">
      <c r="B460" s="6"/>
      <c r="C460" s="6"/>
      <c r="D460" s="6"/>
      <c r="E460" s="6"/>
      <c r="F460" s="6"/>
      <c r="G460" s="6"/>
      <c r="H460" s="6"/>
      <c r="I460" s="6"/>
      <c r="J460" s="6"/>
      <c r="K460" s="6"/>
      <c r="L460" s="6"/>
      <c r="M460" s="6"/>
    </row>
    <row r="461" spans="2:13" x14ac:dyDescent="0.2">
      <c r="B461" s="6"/>
      <c r="C461" s="6"/>
      <c r="D461" s="6"/>
      <c r="E461" s="6"/>
      <c r="F461" s="6"/>
      <c r="G461" s="6"/>
      <c r="H461" s="6"/>
      <c r="I461" s="6"/>
      <c r="J461" s="6"/>
      <c r="K461" s="6"/>
      <c r="L461" s="6"/>
      <c r="M461" s="6"/>
    </row>
    <row r="462" spans="2:13" x14ac:dyDescent="0.2">
      <c r="B462" s="6"/>
      <c r="C462" s="6"/>
      <c r="D462" s="6"/>
      <c r="E462" s="6"/>
      <c r="F462" s="6"/>
      <c r="G462" s="6"/>
      <c r="H462" s="6"/>
      <c r="I462" s="6"/>
      <c r="J462" s="6"/>
      <c r="K462" s="6"/>
      <c r="L462" s="6"/>
      <c r="M462" s="6"/>
    </row>
    <row r="463" spans="2:13" x14ac:dyDescent="0.2">
      <c r="B463" s="6"/>
      <c r="C463" s="6"/>
      <c r="D463" s="6"/>
      <c r="E463" s="6"/>
      <c r="F463" s="6"/>
      <c r="G463" s="6"/>
      <c r="H463" s="6"/>
      <c r="I463" s="6"/>
      <c r="J463" s="6"/>
      <c r="K463" s="6"/>
      <c r="L463" s="6"/>
      <c r="M463" s="6"/>
    </row>
    <row r="464" spans="2:13" x14ac:dyDescent="0.2">
      <c r="B464" s="6"/>
      <c r="C464" s="6"/>
      <c r="D464" s="6"/>
      <c r="E464" s="6"/>
      <c r="F464" s="6"/>
      <c r="G464" s="6"/>
      <c r="H464" s="6"/>
      <c r="I464" s="6"/>
      <c r="J464" s="6"/>
      <c r="K464" s="6"/>
      <c r="L464" s="6"/>
      <c r="M464" s="6"/>
    </row>
    <row r="465" spans="2:13" x14ac:dyDescent="0.2">
      <c r="B465" s="6"/>
      <c r="C465" s="6"/>
      <c r="D465" s="6"/>
      <c r="E465" s="6"/>
      <c r="F465" s="6"/>
      <c r="G465" s="6"/>
      <c r="H465" s="6"/>
      <c r="I465" s="6"/>
      <c r="J465" s="6"/>
      <c r="K465" s="6"/>
      <c r="L465" s="6"/>
      <c r="M465" s="6"/>
    </row>
    <row r="466" spans="2:13" x14ac:dyDescent="0.2">
      <c r="B466" s="6"/>
      <c r="C466" s="6"/>
      <c r="D466" s="6"/>
      <c r="E466" s="6"/>
      <c r="F466" s="6"/>
      <c r="G466" s="6"/>
      <c r="H466" s="6"/>
      <c r="I466" s="6"/>
      <c r="J466" s="6"/>
      <c r="K466" s="6"/>
      <c r="L466" s="6"/>
      <c r="M466" s="6"/>
    </row>
    <row r="467" spans="2:13" x14ac:dyDescent="0.2">
      <c r="B467" s="6"/>
      <c r="C467" s="6"/>
      <c r="D467" s="6"/>
      <c r="E467" s="6"/>
      <c r="F467" s="6"/>
      <c r="G467" s="6"/>
      <c r="H467" s="6"/>
      <c r="I467" s="6"/>
      <c r="J467" s="6"/>
      <c r="K467" s="6"/>
      <c r="L467" s="6"/>
      <c r="M467" s="6"/>
    </row>
    <row r="468" spans="2:13" x14ac:dyDescent="0.2">
      <c r="B468" s="6"/>
      <c r="C468" s="6"/>
      <c r="D468" s="6"/>
      <c r="E468" s="6"/>
      <c r="F468" s="6"/>
      <c r="G468" s="6"/>
      <c r="H468" s="6"/>
      <c r="I468" s="6"/>
      <c r="J468" s="6"/>
      <c r="K468" s="6"/>
      <c r="L468" s="6"/>
      <c r="M468" s="6"/>
    </row>
    <row r="469" spans="2:13" x14ac:dyDescent="0.2">
      <c r="B469" s="6"/>
      <c r="C469" s="6"/>
      <c r="D469" s="6"/>
      <c r="E469" s="6"/>
      <c r="F469" s="6"/>
      <c r="G469" s="6"/>
      <c r="H469" s="6"/>
      <c r="I469" s="6"/>
      <c r="J469" s="6"/>
      <c r="K469" s="6"/>
      <c r="L469" s="6"/>
      <c r="M469" s="6"/>
    </row>
    <row r="470" spans="2:13" x14ac:dyDescent="0.2">
      <c r="B470" s="6"/>
      <c r="C470" s="6"/>
      <c r="D470" s="6"/>
      <c r="E470" s="6"/>
      <c r="F470" s="6"/>
      <c r="G470" s="6"/>
      <c r="H470" s="6"/>
      <c r="I470" s="6"/>
      <c r="J470" s="6"/>
      <c r="K470" s="6"/>
      <c r="L470" s="6"/>
      <c r="M470" s="6"/>
    </row>
    <row r="471" spans="2:13" x14ac:dyDescent="0.2">
      <c r="B471" s="6"/>
      <c r="C471" s="6"/>
      <c r="D471" s="6"/>
      <c r="E471" s="6"/>
      <c r="F471" s="6"/>
      <c r="G471" s="6"/>
      <c r="H471" s="6"/>
      <c r="I471" s="6"/>
      <c r="J471" s="6"/>
      <c r="K471" s="6"/>
      <c r="L471" s="6"/>
      <c r="M471" s="6"/>
    </row>
    <row r="472" spans="2:13" x14ac:dyDescent="0.2">
      <c r="B472" s="6"/>
      <c r="C472" s="6"/>
      <c r="D472" s="6"/>
      <c r="E472" s="6"/>
      <c r="F472" s="6"/>
      <c r="G472" s="6"/>
      <c r="H472" s="6"/>
      <c r="I472" s="6"/>
      <c r="J472" s="6"/>
      <c r="K472" s="6"/>
      <c r="L472" s="6"/>
      <c r="M472" s="6"/>
    </row>
    <row r="473" spans="2:13" x14ac:dyDescent="0.2">
      <c r="B473" s="6"/>
      <c r="C473" s="6"/>
      <c r="D473" s="6"/>
      <c r="E473" s="6"/>
      <c r="F473" s="6"/>
      <c r="G473" s="6"/>
      <c r="H473" s="6"/>
      <c r="I473" s="6"/>
      <c r="J473" s="6"/>
      <c r="K473" s="6"/>
      <c r="L473" s="6"/>
      <c r="M473" s="6"/>
    </row>
    <row r="474" spans="2:13" x14ac:dyDescent="0.2">
      <c r="B474" s="6"/>
      <c r="C474" s="6"/>
      <c r="D474" s="6"/>
      <c r="E474" s="6"/>
      <c r="F474" s="6"/>
      <c r="G474" s="6"/>
      <c r="H474" s="6"/>
      <c r="I474" s="6"/>
      <c r="J474" s="6"/>
      <c r="K474" s="6"/>
      <c r="L474" s="6"/>
      <c r="M474" s="6"/>
    </row>
    <row r="475" spans="2:13" x14ac:dyDescent="0.2">
      <c r="B475" s="6"/>
      <c r="C475" s="6"/>
      <c r="D475" s="6"/>
      <c r="E475" s="6"/>
      <c r="F475" s="6"/>
      <c r="G475" s="6"/>
      <c r="H475" s="6"/>
      <c r="I475" s="6"/>
      <c r="J475" s="6"/>
      <c r="K475" s="6"/>
      <c r="L475" s="6"/>
      <c r="M475" s="6"/>
    </row>
    <row r="476" spans="2:13" x14ac:dyDescent="0.2">
      <c r="B476" s="6"/>
      <c r="C476" s="6"/>
      <c r="D476" s="6"/>
      <c r="E476" s="6"/>
      <c r="F476" s="6"/>
      <c r="G476" s="6"/>
      <c r="H476" s="6"/>
      <c r="I476" s="6"/>
      <c r="J476" s="6"/>
      <c r="K476" s="6"/>
      <c r="L476" s="6"/>
      <c r="M476" s="6"/>
    </row>
    <row r="477" spans="2:13" x14ac:dyDescent="0.2">
      <c r="B477" s="6"/>
      <c r="C477" s="6"/>
      <c r="D477" s="6"/>
      <c r="E477" s="6"/>
      <c r="F477" s="6"/>
      <c r="G477" s="6"/>
      <c r="H477" s="6"/>
      <c r="I477" s="6"/>
      <c r="J477" s="6"/>
      <c r="K477" s="6"/>
      <c r="L477" s="6"/>
      <c r="M477" s="6"/>
    </row>
    <row r="478" spans="2:13" x14ac:dyDescent="0.2">
      <c r="B478" s="6"/>
      <c r="C478" s="6"/>
      <c r="D478" s="6"/>
      <c r="E478" s="6"/>
      <c r="F478" s="6"/>
      <c r="G478" s="6"/>
      <c r="H478" s="6"/>
      <c r="I478" s="6"/>
      <c r="J478" s="6"/>
      <c r="K478" s="6"/>
      <c r="L478" s="6"/>
      <c r="M478" s="6"/>
    </row>
    <row r="479" spans="2:13" x14ac:dyDescent="0.2">
      <c r="B479" s="6"/>
      <c r="C479" s="6"/>
      <c r="D479" s="6"/>
      <c r="E479" s="6"/>
      <c r="F479" s="6"/>
      <c r="G479" s="6"/>
      <c r="H479" s="6"/>
      <c r="I479" s="6"/>
      <c r="J479" s="6"/>
      <c r="K479" s="6"/>
      <c r="L479" s="6"/>
      <c r="M479" s="6"/>
    </row>
    <row r="480" spans="2:13" x14ac:dyDescent="0.2">
      <c r="B480" s="6"/>
      <c r="C480" s="6"/>
      <c r="D480" s="6"/>
      <c r="E480" s="6"/>
      <c r="F480" s="6"/>
      <c r="G480" s="6"/>
      <c r="H480" s="6"/>
      <c r="I480" s="6"/>
      <c r="J480" s="6"/>
      <c r="K480" s="6"/>
      <c r="L480" s="6"/>
      <c r="M480" s="6"/>
    </row>
    <row r="481" spans="2:13" x14ac:dyDescent="0.2">
      <c r="B481" s="6"/>
      <c r="C481" s="6"/>
      <c r="D481" s="6"/>
      <c r="E481" s="6"/>
      <c r="F481" s="6"/>
      <c r="G481" s="6"/>
      <c r="H481" s="6"/>
      <c r="I481" s="6"/>
      <c r="J481" s="6"/>
      <c r="K481" s="6"/>
      <c r="L481" s="6"/>
      <c r="M481" s="6"/>
    </row>
    <row r="482" spans="2:13" x14ac:dyDescent="0.2">
      <c r="B482" s="6"/>
      <c r="C482" s="6"/>
      <c r="D482" s="6"/>
      <c r="E482" s="6"/>
      <c r="F482" s="6"/>
      <c r="G482" s="6"/>
      <c r="H482" s="6"/>
      <c r="I482" s="6"/>
      <c r="J482" s="6"/>
      <c r="K482" s="6"/>
      <c r="L482" s="6"/>
      <c r="M482" s="6"/>
    </row>
    <row r="483" spans="2:13" x14ac:dyDescent="0.2">
      <c r="B483" s="6"/>
      <c r="C483" s="6"/>
      <c r="D483" s="6"/>
      <c r="E483" s="6"/>
      <c r="F483" s="6"/>
      <c r="G483" s="6"/>
      <c r="H483" s="6"/>
      <c r="I483" s="6"/>
      <c r="J483" s="6"/>
      <c r="K483" s="6"/>
      <c r="L483" s="6"/>
      <c r="M483" s="6"/>
    </row>
    <row r="484" spans="2:13" x14ac:dyDescent="0.2">
      <c r="B484" s="6"/>
      <c r="C484" s="6"/>
      <c r="D484" s="6"/>
      <c r="E484" s="6"/>
      <c r="F484" s="6"/>
      <c r="G484" s="6"/>
      <c r="H484" s="6"/>
      <c r="I484" s="6"/>
      <c r="J484" s="6"/>
      <c r="K484" s="6"/>
      <c r="L484" s="6"/>
      <c r="M484" s="6"/>
    </row>
    <row r="485" spans="2:13" x14ac:dyDescent="0.2">
      <c r="B485" s="6"/>
      <c r="C485" s="6"/>
      <c r="D485" s="6"/>
      <c r="E485" s="6"/>
      <c r="F485" s="6"/>
      <c r="G485" s="6"/>
      <c r="H485" s="6"/>
      <c r="I485" s="6"/>
      <c r="J485" s="6"/>
      <c r="K485" s="6"/>
      <c r="L485" s="6"/>
      <c r="M485" s="6"/>
    </row>
    <row r="486" spans="2:13" x14ac:dyDescent="0.2">
      <c r="B486" s="6"/>
      <c r="C486" s="6"/>
      <c r="D486" s="6"/>
      <c r="E486" s="6"/>
      <c r="F486" s="6"/>
      <c r="G486" s="6"/>
      <c r="H486" s="6"/>
      <c r="I486" s="6"/>
      <c r="J486" s="6"/>
      <c r="K486" s="6"/>
      <c r="L486" s="6"/>
      <c r="M486" s="6"/>
    </row>
    <row r="487" spans="2:13" x14ac:dyDescent="0.2">
      <c r="B487" s="6"/>
      <c r="C487" s="6"/>
      <c r="D487" s="6"/>
      <c r="E487" s="6"/>
      <c r="F487" s="6"/>
      <c r="G487" s="6"/>
      <c r="H487" s="6"/>
      <c r="I487" s="6"/>
      <c r="J487" s="6"/>
      <c r="K487" s="6"/>
      <c r="L487" s="6"/>
      <c r="M487" s="6"/>
    </row>
    <row r="488" spans="2:13" x14ac:dyDescent="0.2">
      <c r="B488" s="6"/>
      <c r="C488" s="6"/>
      <c r="D488" s="6"/>
      <c r="E488" s="6"/>
      <c r="F488" s="6"/>
      <c r="G488" s="6"/>
      <c r="H488" s="6"/>
      <c r="I488" s="6"/>
      <c r="J488" s="6"/>
      <c r="K488" s="6"/>
      <c r="L488" s="6"/>
      <c r="M488" s="6"/>
    </row>
    <row r="489" spans="2:13" x14ac:dyDescent="0.2">
      <c r="B489" s="6"/>
      <c r="C489" s="6"/>
      <c r="D489" s="6"/>
      <c r="E489" s="6"/>
      <c r="F489" s="6"/>
      <c r="G489" s="6"/>
      <c r="H489" s="6"/>
      <c r="I489" s="6"/>
      <c r="J489" s="6"/>
      <c r="K489" s="6"/>
      <c r="L489" s="6"/>
      <c r="M489" s="6"/>
    </row>
    <row r="490" spans="2:13" x14ac:dyDescent="0.2">
      <c r="B490" s="6"/>
      <c r="C490" s="6"/>
      <c r="D490" s="6"/>
      <c r="E490" s="6"/>
      <c r="F490" s="6"/>
      <c r="G490" s="6"/>
      <c r="H490" s="6"/>
      <c r="I490" s="6"/>
      <c r="J490" s="6"/>
      <c r="K490" s="6"/>
      <c r="L490" s="6"/>
      <c r="M490" s="6"/>
    </row>
    <row r="491" spans="2:13" x14ac:dyDescent="0.2">
      <c r="B491" s="6"/>
      <c r="C491" s="6"/>
      <c r="D491" s="6"/>
      <c r="E491" s="6"/>
      <c r="F491" s="6"/>
      <c r="G491" s="6"/>
      <c r="H491" s="6"/>
      <c r="I491" s="6"/>
      <c r="J491" s="6"/>
      <c r="K491" s="6"/>
      <c r="L491" s="6"/>
      <c r="M491" s="6"/>
    </row>
    <row r="492" spans="2:13" x14ac:dyDescent="0.2">
      <c r="B492" s="6"/>
      <c r="C492" s="6"/>
      <c r="D492" s="6"/>
      <c r="E492" s="6"/>
      <c r="F492" s="6"/>
      <c r="G492" s="6"/>
      <c r="H492" s="6"/>
      <c r="I492" s="6"/>
      <c r="J492" s="6"/>
      <c r="K492" s="6"/>
      <c r="L492" s="6"/>
      <c r="M492" s="6"/>
    </row>
    <row r="493" spans="2:13" x14ac:dyDescent="0.2">
      <c r="B493" s="6"/>
      <c r="C493" s="6"/>
      <c r="D493" s="6"/>
      <c r="E493" s="6"/>
      <c r="F493" s="6"/>
      <c r="G493" s="6"/>
      <c r="H493" s="6"/>
      <c r="I493" s="6"/>
      <c r="J493" s="6"/>
      <c r="K493" s="6"/>
      <c r="L493" s="6"/>
      <c r="M493" s="6"/>
    </row>
    <row r="494" spans="2:13" x14ac:dyDescent="0.2">
      <c r="B494" s="6"/>
      <c r="C494" s="6"/>
      <c r="D494" s="6"/>
      <c r="E494" s="6"/>
      <c r="F494" s="6"/>
      <c r="G494" s="6"/>
      <c r="H494" s="6"/>
      <c r="I494" s="6"/>
      <c r="J494" s="6"/>
      <c r="K494" s="6"/>
      <c r="L494" s="6"/>
      <c r="M494" s="6"/>
    </row>
    <row r="495" spans="2:13" x14ac:dyDescent="0.2">
      <c r="B495" s="6"/>
      <c r="C495" s="6"/>
      <c r="D495" s="6"/>
      <c r="E495" s="6"/>
      <c r="F495" s="6"/>
      <c r="G495" s="6"/>
      <c r="H495" s="6"/>
      <c r="I495" s="6"/>
      <c r="J495" s="6"/>
      <c r="K495" s="6"/>
      <c r="L495" s="6"/>
      <c r="M495" s="6"/>
    </row>
    <row r="496" spans="2:13" x14ac:dyDescent="0.2">
      <c r="B496" s="6"/>
      <c r="C496" s="6"/>
      <c r="D496" s="6"/>
      <c r="E496" s="6"/>
      <c r="F496" s="6"/>
      <c r="G496" s="6"/>
      <c r="H496" s="6"/>
      <c r="I496" s="6"/>
      <c r="J496" s="6"/>
      <c r="K496" s="6"/>
      <c r="L496" s="6"/>
      <c r="M496" s="6"/>
    </row>
    <row r="497" spans="2:13" x14ac:dyDescent="0.2">
      <c r="B497" s="6"/>
      <c r="C497" s="6"/>
      <c r="D497" s="6"/>
      <c r="E497" s="6"/>
      <c r="F497" s="6"/>
      <c r="G497" s="6"/>
      <c r="H497" s="6"/>
      <c r="I497" s="6"/>
      <c r="J497" s="6"/>
      <c r="K497" s="6"/>
      <c r="L497" s="6"/>
      <c r="M497" s="6"/>
    </row>
    <row r="498" spans="2:13" x14ac:dyDescent="0.2">
      <c r="B498" s="6"/>
      <c r="C498" s="6"/>
      <c r="D498" s="6"/>
      <c r="E498" s="6"/>
      <c r="F498" s="6"/>
      <c r="G498" s="6"/>
      <c r="H498" s="6"/>
      <c r="I498" s="6"/>
      <c r="J498" s="6"/>
      <c r="K498" s="6"/>
      <c r="L498" s="6"/>
      <c r="M498" s="6"/>
    </row>
    <row r="499" spans="2:13" x14ac:dyDescent="0.2">
      <c r="B499" s="6"/>
      <c r="C499" s="6"/>
      <c r="D499" s="6"/>
      <c r="E499" s="6"/>
      <c r="F499" s="6"/>
      <c r="G499" s="6"/>
      <c r="H499" s="6"/>
      <c r="I499" s="6"/>
      <c r="J499" s="6"/>
      <c r="K499" s="6"/>
      <c r="L499" s="6"/>
      <c r="M499" s="6"/>
    </row>
    <row r="500" spans="2:13" x14ac:dyDescent="0.2">
      <c r="B500" s="6"/>
      <c r="C500" s="6"/>
      <c r="D500" s="6"/>
      <c r="E500" s="6"/>
      <c r="F500" s="6"/>
      <c r="G500" s="6"/>
      <c r="H500" s="6"/>
      <c r="I500" s="6"/>
      <c r="J500" s="6"/>
      <c r="K500" s="6"/>
      <c r="L500" s="6"/>
      <c r="M500" s="6"/>
    </row>
    <row r="501" spans="2:13" x14ac:dyDescent="0.2">
      <c r="B501" s="6"/>
      <c r="C501" s="6"/>
      <c r="D501" s="6"/>
      <c r="E501" s="6"/>
      <c r="F501" s="6"/>
      <c r="G501" s="6"/>
      <c r="H501" s="6"/>
      <c r="I501" s="6"/>
      <c r="J501" s="6"/>
      <c r="K501" s="6"/>
      <c r="L501" s="6"/>
      <c r="M501" s="6"/>
    </row>
    <row r="502" spans="2:13" x14ac:dyDescent="0.2">
      <c r="B502" s="6"/>
      <c r="C502" s="6"/>
      <c r="D502" s="6"/>
      <c r="E502" s="6"/>
      <c r="F502" s="6"/>
      <c r="G502" s="6"/>
      <c r="H502" s="6"/>
      <c r="I502" s="6"/>
      <c r="J502" s="6"/>
      <c r="K502" s="6"/>
      <c r="L502" s="6"/>
      <c r="M502" s="6"/>
    </row>
    <row r="503" spans="2:13" x14ac:dyDescent="0.2">
      <c r="B503" s="6"/>
      <c r="C503" s="6"/>
      <c r="D503" s="6"/>
      <c r="E503" s="6"/>
      <c r="F503" s="6"/>
      <c r="G503" s="6"/>
      <c r="H503" s="6"/>
      <c r="I503" s="6"/>
      <c r="J503" s="6"/>
      <c r="K503" s="6"/>
      <c r="L503" s="6"/>
      <c r="M503" s="6"/>
    </row>
    <row r="504" spans="2:13" x14ac:dyDescent="0.2">
      <c r="B504" s="6"/>
      <c r="C504" s="6"/>
      <c r="D504" s="6"/>
      <c r="E504" s="6"/>
      <c r="F504" s="6"/>
      <c r="G504" s="6"/>
      <c r="H504" s="6"/>
      <c r="I504" s="6"/>
      <c r="J504" s="6"/>
      <c r="K504" s="6"/>
      <c r="L504" s="6"/>
      <c r="M504" s="6"/>
    </row>
    <row r="505" spans="2:13" x14ac:dyDescent="0.2">
      <c r="B505" s="6"/>
      <c r="C505" s="6"/>
      <c r="D505" s="6"/>
      <c r="E505" s="6"/>
      <c r="F505" s="6"/>
      <c r="G505" s="6"/>
      <c r="H505" s="6"/>
      <c r="I505" s="6"/>
      <c r="J505" s="6"/>
      <c r="K505" s="6"/>
      <c r="L505" s="6"/>
      <c r="M505" s="6"/>
    </row>
    <row r="506" spans="2:13" x14ac:dyDescent="0.2">
      <c r="B506" s="6"/>
      <c r="C506" s="6"/>
      <c r="D506" s="6"/>
      <c r="E506" s="6"/>
      <c r="F506" s="6"/>
      <c r="G506" s="6"/>
      <c r="H506" s="6"/>
      <c r="I506" s="6"/>
      <c r="J506" s="6"/>
      <c r="K506" s="6"/>
      <c r="L506" s="6"/>
      <c r="M506" s="6"/>
    </row>
    <row r="507" spans="2:13" x14ac:dyDescent="0.2">
      <c r="B507" s="6"/>
      <c r="C507" s="6"/>
      <c r="D507" s="6"/>
      <c r="E507" s="6"/>
      <c r="F507" s="6"/>
      <c r="G507" s="6"/>
      <c r="H507" s="6"/>
      <c r="I507" s="6"/>
      <c r="J507" s="6"/>
      <c r="K507" s="6"/>
      <c r="L507" s="6"/>
      <c r="M507" s="6"/>
    </row>
    <row r="508" spans="2:13" x14ac:dyDescent="0.2">
      <c r="B508" s="6"/>
      <c r="C508" s="6"/>
      <c r="D508" s="6"/>
      <c r="E508" s="6"/>
      <c r="F508" s="6"/>
      <c r="G508" s="6"/>
      <c r="H508" s="6"/>
      <c r="I508" s="6"/>
      <c r="J508" s="6"/>
      <c r="K508" s="6"/>
      <c r="L508" s="6"/>
      <c r="M508" s="6"/>
    </row>
    <row r="509" spans="2:13" x14ac:dyDescent="0.2">
      <c r="B509" s="6"/>
      <c r="C509" s="6"/>
      <c r="D509" s="6"/>
      <c r="E509" s="6"/>
      <c r="F509" s="6"/>
      <c r="G509" s="6"/>
      <c r="H509" s="6"/>
      <c r="I509" s="6"/>
      <c r="J509" s="6"/>
      <c r="K509" s="6"/>
      <c r="L509" s="6"/>
      <c r="M509" s="6"/>
    </row>
    <row r="510" spans="2:13" x14ac:dyDescent="0.2">
      <c r="B510" s="6"/>
      <c r="C510" s="6"/>
      <c r="D510" s="6"/>
      <c r="E510" s="6"/>
      <c r="F510" s="6"/>
      <c r="G510" s="6"/>
      <c r="H510" s="6"/>
      <c r="I510" s="6"/>
      <c r="J510" s="6"/>
      <c r="K510" s="6"/>
      <c r="L510" s="6"/>
      <c r="M510" s="6"/>
    </row>
    <row r="511" spans="2:13" x14ac:dyDescent="0.2">
      <c r="B511" s="6"/>
      <c r="C511" s="6"/>
      <c r="D511" s="6"/>
      <c r="E511" s="6"/>
      <c r="F511" s="6"/>
      <c r="G511" s="6"/>
      <c r="H511" s="6"/>
      <c r="I511" s="6"/>
      <c r="J511" s="6"/>
      <c r="K511" s="6"/>
      <c r="L511" s="6"/>
      <c r="M511" s="6"/>
    </row>
    <row r="512" spans="2:13" x14ac:dyDescent="0.2">
      <c r="B512" s="6"/>
      <c r="C512" s="6"/>
      <c r="D512" s="6"/>
      <c r="E512" s="6"/>
      <c r="F512" s="6"/>
      <c r="G512" s="6"/>
      <c r="H512" s="6"/>
      <c r="I512" s="6"/>
      <c r="J512" s="6"/>
      <c r="K512" s="6"/>
      <c r="L512" s="6"/>
      <c r="M512" s="6"/>
    </row>
    <row r="513" spans="2:13" x14ac:dyDescent="0.2">
      <c r="B513" s="6"/>
      <c r="C513" s="6"/>
      <c r="D513" s="6"/>
      <c r="E513" s="6"/>
      <c r="F513" s="6"/>
      <c r="G513" s="6"/>
      <c r="H513" s="6"/>
      <c r="I513" s="6"/>
      <c r="J513" s="6"/>
      <c r="K513" s="6"/>
      <c r="L513" s="6"/>
      <c r="M513" s="6"/>
    </row>
    <row r="514" spans="2:13" x14ac:dyDescent="0.2">
      <c r="B514" s="6"/>
      <c r="C514" s="6"/>
      <c r="D514" s="6"/>
      <c r="E514" s="6"/>
      <c r="F514" s="6"/>
      <c r="G514" s="6"/>
      <c r="H514" s="6"/>
      <c r="I514" s="6"/>
      <c r="J514" s="6"/>
      <c r="K514" s="6"/>
      <c r="L514" s="6"/>
      <c r="M514" s="6"/>
    </row>
    <row r="515" spans="2:13" x14ac:dyDescent="0.2">
      <c r="B515" s="6"/>
      <c r="C515" s="6"/>
      <c r="D515" s="6"/>
      <c r="E515" s="6"/>
      <c r="F515" s="6"/>
      <c r="G515" s="6"/>
      <c r="H515" s="6"/>
      <c r="I515" s="6"/>
      <c r="J515" s="6"/>
      <c r="K515" s="6"/>
      <c r="L515" s="6"/>
      <c r="M515" s="6"/>
    </row>
    <row r="516" spans="2:13" x14ac:dyDescent="0.2">
      <c r="B516" s="6"/>
      <c r="C516" s="6"/>
      <c r="D516" s="6"/>
      <c r="E516" s="6"/>
      <c r="F516" s="6"/>
      <c r="G516" s="6"/>
      <c r="H516" s="6"/>
      <c r="I516" s="6"/>
      <c r="J516" s="6"/>
      <c r="K516" s="6"/>
      <c r="L516" s="6"/>
      <c r="M516" s="6"/>
    </row>
    <row r="517" spans="2:13" x14ac:dyDescent="0.2">
      <c r="B517" s="6"/>
      <c r="C517" s="6"/>
      <c r="D517" s="6"/>
      <c r="E517" s="6"/>
      <c r="F517" s="6"/>
      <c r="G517" s="6"/>
      <c r="H517" s="6"/>
      <c r="I517" s="6"/>
      <c r="J517" s="6"/>
      <c r="K517" s="6"/>
      <c r="L517" s="6"/>
      <c r="M517" s="6"/>
    </row>
    <row r="518" spans="2:13" x14ac:dyDescent="0.2">
      <c r="B518" s="6"/>
      <c r="C518" s="6"/>
      <c r="D518" s="6"/>
      <c r="E518" s="6"/>
      <c r="F518" s="6"/>
      <c r="G518" s="6"/>
      <c r="H518" s="6"/>
      <c r="I518" s="6"/>
      <c r="J518" s="6"/>
      <c r="K518" s="6"/>
      <c r="L518" s="6"/>
      <c r="M518" s="6"/>
    </row>
    <row r="519" spans="2:13" x14ac:dyDescent="0.2">
      <c r="B519" s="6"/>
      <c r="C519" s="6"/>
      <c r="D519" s="6"/>
      <c r="E519" s="6"/>
      <c r="F519" s="6"/>
      <c r="G519" s="6"/>
      <c r="H519" s="6"/>
      <c r="I519" s="6"/>
      <c r="J519" s="6"/>
      <c r="K519" s="6"/>
      <c r="L519" s="6"/>
      <c r="M519" s="6"/>
    </row>
    <row r="520" spans="2:13" x14ac:dyDescent="0.2">
      <c r="B520" s="6"/>
      <c r="C520" s="6"/>
      <c r="D520" s="6"/>
      <c r="E520" s="6"/>
      <c r="F520" s="6"/>
      <c r="G520" s="6"/>
      <c r="H520" s="6"/>
      <c r="I520" s="6"/>
      <c r="J520" s="6"/>
      <c r="K520" s="6"/>
      <c r="L520" s="6"/>
      <c r="M520" s="6"/>
    </row>
    <row r="521" spans="2:13" x14ac:dyDescent="0.2">
      <c r="B521" s="6"/>
      <c r="C521" s="6"/>
      <c r="D521" s="6"/>
      <c r="E521" s="6"/>
      <c r="F521" s="6"/>
      <c r="G521" s="6"/>
      <c r="H521" s="6"/>
      <c r="I521" s="6"/>
      <c r="J521" s="6"/>
      <c r="K521" s="6"/>
      <c r="L521" s="6"/>
      <c r="M521" s="6"/>
    </row>
    <row r="522" spans="2:13" x14ac:dyDescent="0.2">
      <c r="B522" s="6"/>
      <c r="C522" s="6"/>
      <c r="D522" s="6"/>
      <c r="E522" s="6"/>
      <c r="F522" s="6"/>
      <c r="G522" s="6"/>
      <c r="H522" s="6"/>
      <c r="I522" s="6"/>
      <c r="J522" s="6"/>
      <c r="K522" s="6"/>
      <c r="L522" s="6"/>
      <c r="M522" s="6"/>
    </row>
    <row r="523" spans="2:13" x14ac:dyDescent="0.2">
      <c r="B523" s="6"/>
      <c r="C523" s="6"/>
      <c r="D523" s="6"/>
      <c r="E523" s="6"/>
      <c r="F523" s="6"/>
      <c r="G523" s="6"/>
      <c r="H523" s="6"/>
      <c r="I523" s="6"/>
      <c r="J523" s="6"/>
      <c r="K523" s="6"/>
      <c r="L523" s="6"/>
      <c r="M523" s="6"/>
    </row>
    <row r="524" spans="2:13" x14ac:dyDescent="0.2">
      <c r="B524" s="6"/>
      <c r="C524" s="6"/>
      <c r="D524" s="6"/>
      <c r="E524" s="6"/>
      <c r="F524" s="6"/>
      <c r="G524" s="6"/>
      <c r="H524" s="6"/>
      <c r="I524" s="6"/>
      <c r="J524" s="6"/>
      <c r="K524" s="6"/>
      <c r="L524" s="6"/>
      <c r="M524" s="6"/>
    </row>
    <row r="525" spans="2:13" x14ac:dyDescent="0.2">
      <c r="B525" s="6"/>
      <c r="C525" s="6"/>
      <c r="D525" s="6"/>
      <c r="E525" s="6"/>
      <c r="F525" s="6"/>
      <c r="G525" s="6"/>
      <c r="H525" s="6"/>
      <c r="I525" s="6"/>
      <c r="J525" s="6"/>
      <c r="K525" s="6"/>
      <c r="L525" s="6"/>
      <c r="M525" s="6"/>
    </row>
    <row r="526" spans="2:13" x14ac:dyDescent="0.2">
      <c r="B526" s="6"/>
      <c r="C526" s="6"/>
      <c r="D526" s="6"/>
      <c r="E526" s="6"/>
      <c r="F526" s="6"/>
      <c r="G526" s="6"/>
      <c r="H526" s="6"/>
      <c r="I526" s="6"/>
      <c r="J526" s="6"/>
      <c r="K526" s="6"/>
      <c r="L526" s="6"/>
      <c r="M526" s="6"/>
    </row>
    <row r="527" spans="2:13" x14ac:dyDescent="0.2">
      <c r="B527" s="6"/>
      <c r="C527" s="6"/>
      <c r="D527" s="6"/>
      <c r="E527" s="6"/>
      <c r="F527" s="6"/>
      <c r="G527" s="6"/>
      <c r="H527" s="6"/>
      <c r="I527" s="6"/>
      <c r="J527" s="6"/>
      <c r="K527" s="6"/>
      <c r="L527" s="6"/>
      <c r="M527" s="6"/>
    </row>
  </sheetData>
  <pageMargins left="0.31496062992125984" right="0.31496062992125984" top="0.55118110236220474" bottom="0.94488188976377963" header="0.31496062992125984" footer="0.31496062992125984"/>
  <pageSetup paperSize="9" scale="80" orientation="landscape" r:id="rId1"/>
  <headerFooter alignWithMargins="0">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368"/>
  <sheetViews>
    <sheetView zoomScaleNormal="100" workbookViewId="0">
      <pane xSplit="1" ySplit="13" topLeftCell="B14" activePane="bottomRight" state="frozen"/>
      <selection activeCell="A180" sqref="A180"/>
      <selection pane="topRight" activeCell="A180" sqref="A180"/>
      <selection pane="bottomLeft" activeCell="A180" sqref="A180"/>
      <selection pane="bottomRight"/>
    </sheetView>
  </sheetViews>
  <sheetFormatPr defaultColWidth="9.109375" defaultRowHeight="10.199999999999999" x14ac:dyDescent="0.2"/>
  <cols>
    <col min="1" max="1" width="26.44140625" style="5" customWidth="1"/>
    <col min="2" max="2" width="11.5546875" style="5" customWidth="1"/>
    <col min="3" max="3" width="13" style="5" customWidth="1"/>
    <col min="4" max="4" width="12.5546875" style="5" customWidth="1"/>
    <col min="5" max="5" width="13.44140625" style="5" bestFit="1" customWidth="1"/>
    <col min="6" max="6" width="14.44140625" style="5" customWidth="1"/>
    <col min="7" max="7" width="13.44140625" style="5" customWidth="1"/>
    <col min="8" max="8" width="12.109375" style="5" customWidth="1"/>
    <col min="9" max="9" width="12" style="5" customWidth="1"/>
    <col min="10" max="11" width="13.44140625" style="5" customWidth="1"/>
    <col min="12" max="12" width="11.109375" style="5" customWidth="1"/>
    <col min="13" max="13" width="11.44140625" style="5" customWidth="1"/>
    <col min="14" max="16384" width="9.109375" style="5"/>
  </cols>
  <sheetData>
    <row r="1" spans="1:13" s="23" customFormat="1" ht="15" customHeight="1" x14ac:dyDescent="0.25">
      <c r="A1" s="245" t="s">
        <v>155</v>
      </c>
      <c r="B1" s="22"/>
      <c r="C1" s="22"/>
      <c r="D1" s="22"/>
      <c r="E1" s="22"/>
      <c r="G1" s="22"/>
      <c r="H1" s="22"/>
      <c r="I1" s="22"/>
    </row>
    <row r="2" spans="1:13" s="49" customFormat="1" ht="15" customHeight="1" x14ac:dyDescent="0.25">
      <c r="A2" s="360" t="s">
        <v>341</v>
      </c>
      <c r="B2" s="48"/>
      <c r="C2" s="48"/>
      <c r="D2" s="48"/>
      <c r="E2" s="48"/>
      <c r="F2" s="48"/>
      <c r="G2" s="48"/>
      <c r="H2" s="48"/>
      <c r="I2" s="48"/>
    </row>
    <row r="3" spans="1:13" s="50" customFormat="1" ht="15" customHeight="1" x14ac:dyDescent="0.25">
      <c r="A3" s="361" t="s">
        <v>343</v>
      </c>
      <c r="B3" s="266"/>
      <c r="C3" s="266"/>
      <c r="D3" s="266"/>
      <c r="E3" s="266"/>
      <c r="F3" s="266"/>
      <c r="G3" s="266"/>
      <c r="H3" s="266"/>
      <c r="I3" s="266"/>
    </row>
    <row r="4" spans="1:13" s="24" customFormat="1" ht="15" customHeight="1" x14ac:dyDescent="0.25">
      <c r="A4" s="261"/>
      <c r="B4" s="265"/>
      <c r="C4" s="265"/>
      <c r="D4" s="265"/>
      <c r="E4" s="265"/>
      <c r="F4" s="265"/>
      <c r="G4" s="265"/>
      <c r="H4" s="265"/>
      <c r="I4" s="265"/>
      <c r="J4" s="265"/>
      <c r="K4" s="265"/>
      <c r="L4" s="265"/>
      <c r="M4" s="265"/>
    </row>
    <row r="5" spans="1:13" s="264" customFormat="1" ht="15" customHeight="1" x14ac:dyDescent="0.25">
      <c r="A5" s="264" t="s">
        <v>5</v>
      </c>
    </row>
    <row r="6" spans="1:13" s="31" customFormat="1" ht="15" customHeight="1" x14ac:dyDescent="0.25">
      <c r="A6" s="263" t="s">
        <v>176</v>
      </c>
    </row>
    <row r="7" spans="1:13" s="31" customFormat="1" ht="15" customHeight="1" x14ac:dyDescent="0.25">
      <c r="A7" s="262" t="s">
        <v>90</v>
      </c>
      <c r="B7" s="261"/>
      <c r="C7" s="261"/>
      <c r="D7" s="261"/>
      <c r="E7" s="261"/>
    </row>
    <row r="8" spans="1:13" s="92" customFormat="1" ht="15" customHeight="1" x14ac:dyDescent="0.25">
      <c r="A8" s="260" t="s">
        <v>94</v>
      </c>
      <c r="B8" s="259"/>
      <c r="C8" s="259"/>
      <c r="D8" s="259"/>
      <c r="E8" s="259"/>
    </row>
    <row r="9" spans="1:13" s="92" customFormat="1" ht="15" customHeight="1" x14ac:dyDescent="0.25">
      <c r="B9" s="258"/>
      <c r="C9" s="258"/>
      <c r="D9" s="258"/>
      <c r="E9" s="258"/>
      <c r="F9" s="258"/>
      <c r="G9" s="258"/>
      <c r="H9" s="258"/>
      <c r="I9" s="258"/>
      <c r="J9" s="258"/>
      <c r="K9" s="258"/>
      <c r="L9" s="258"/>
      <c r="M9" s="257" t="s">
        <v>0</v>
      </c>
    </row>
    <row r="10" spans="1:13" s="18" customFormat="1" ht="24" customHeight="1" x14ac:dyDescent="0.2">
      <c r="A10" s="230" t="s">
        <v>234</v>
      </c>
      <c r="B10" s="227" t="s">
        <v>6</v>
      </c>
      <c r="C10" s="227" t="s">
        <v>170</v>
      </c>
      <c r="D10" s="229" t="s">
        <v>235</v>
      </c>
      <c r="E10" s="227" t="s">
        <v>2</v>
      </c>
      <c r="F10" s="227" t="s">
        <v>171</v>
      </c>
      <c r="G10" s="227" t="s">
        <v>7</v>
      </c>
      <c r="H10" s="227" t="s">
        <v>8</v>
      </c>
      <c r="I10" s="227" t="s">
        <v>9</v>
      </c>
      <c r="J10" s="227" t="s">
        <v>172</v>
      </c>
      <c r="K10" s="227" t="s">
        <v>173</v>
      </c>
      <c r="L10" s="227" t="s">
        <v>174</v>
      </c>
      <c r="M10" s="158"/>
    </row>
    <row r="11" spans="1:13" s="18" customFormat="1" ht="79.8" x14ac:dyDescent="0.2">
      <c r="A11" s="225"/>
      <c r="B11" s="103" t="s">
        <v>11</v>
      </c>
      <c r="C11" s="103" t="s">
        <v>178</v>
      </c>
      <c r="D11" s="103" t="s">
        <v>21</v>
      </c>
      <c r="E11" s="103" t="s">
        <v>12</v>
      </c>
      <c r="F11" s="103" t="s">
        <v>13</v>
      </c>
      <c r="G11" s="103" t="s">
        <v>14</v>
      </c>
      <c r="H11" s="103" t="s">
        <v>15</v>
      </c>
      <c r="I11" s="103" t="s">
        <v>16</v>
      </c>
      <c r="J11" s="103" t="s">
        <v>17</v>
      </c>
      <c r="K11" s="103" t="s">
        <v>18</v>
      </c>
      <c r="L11" s="103" t="s">
        <v>19</v>
      </c>
      <c r="M11" s="159" t="s">
        <v>180</v>
      </c>
    </row>
    <row r="12" spans="1:13" s="18" customFormat="1" ht="11.4" x14ac:dyDescent="0.2">
      <c r="A12" s="225"/>
      <c r="B12" s="321"/>
      <c r="C12" s="321"/>
      <c r="D12" s="321"/>
      <c r="E12" s="321"/>
      <c r="F12" s="321"/>
      <c r="G12" s="321"/>
      <c r="H12" s="321"/>
      <c r="I12" s="321"/>
      <c r="J12" s="321"/>
      <c r="K12" s="321"/>
      <c r="L12" s="321"/>
      <c r="M12" s="159"/>
    </row>
    <row r="13" spans="1:13" s="18" customFormat="1" ht="79.8" x14ac:dyDescent="0.2">
      <c r="A13" s="225"/>
      <c r="B13" s="256" t="s">
        <v>74</v>
      </c>
      <c r="C13" s="256" t="s">
        <v>75</v>
      </c>
      <c r="D13" s="256" t="s">
        <v>76</v>
      </c>
      <c r="E13" s="256" t="s">
        <v>77</v>
      </c>
      <c r="F13" s="256" t="s">
        <v>184</v>
      </c>
      <c r="G13" s="256" t="s">
        <v>78</v>
      </c>
      <c r="H13" s="256" t="s">
        <v>79</v>
      </c>
      <c r="I13" s="256" t="s">
        <v>80</v>
      </c>
      <c r="J13" s="256" t="s">
        <v>81</v>
      </c>
      <c r="K13" s="256" t="s">
        <v>82</v>
      </c>
      <c r="L13" s="256" t="s">
        <v>83</v>
      </c>
      <c r="M13" s="256" t="s">
        <v>84</v>
      </c>
    </row>
    <row r="14" spans="1:13" s="20" customFormat="1" ht="15" customHeight="1" x14ac:dyDescent="0.25">
      <c r="A14" s="120" t="s">
        <v>272</v>
      </c>
      <c r="B14" s="179">
        <v>2.5347449307773928</v>
      </c>
      <c r="C14" s="179">
        <v>1.6288393699764185</v>
      </c>
      <c r="D14" s="179">
        <v>-0.61494534523242805</v>
      </c>
      <c r="E14" s="179">
        <v>19.846327023786074</v>
      </c>
      <c r="F14" s="179">
        <v>11.897800035099479</v>
      </c>
      <c r="G14" s="179">
        <v>16.300495840532875</v>
      </c>
      <c r="H14" s="179">
        <v>0.99460250362636771</v>
      </c>
      <c r="I14" s="179">
        <v>1.3586425748311655</v>
      </c>
      <c r="J14" s="179">
        <v>5.7818705642720687</v>
      </c>
      <c r="K14" s="179">
        <v>2.9478888583354745</v>
      </c>
      <c r="L14" s="179">
        <v>6.4623980129521641</v>
      </c>
      <c r="M14" s="179">
        <v>6.0272666472126275</v>
      </c>
    </row>
    <row r="15" spans="1:13" s="20" customFormat="1" ht="15" customHeight="1" x14ac:dyDescent="0.25">
      <c r="A15" s="120" t="s">
        <v>271</v>
      </c>
      <c r="B15" s="179">
        <v>1.5779688844243651</v>
      </c>
      <c r="C15" s="179">
        <v>9.4058584239346601</v>
      </c>
      <c r="D15" s="179">
        <v>6.2447884900944928</v>
      </c>
      <c r="E15" s="179">
        <v>13.621066894387781</v>
      </c>
      <c r="F15" s="179">
        <v>10.481501154359734</v>
      </c>
      <c r="G15" s="179">
        <v>8.4166708402523511</v>
      </c>
      <c r="H15" s="179">
        <v>-0.39359763378516277</v>
      </c>
      <c r="I15" s="179">
        <v>1.0771087035381868</v>
      </c>
      <c r="J15" s="179">
        <v>9.7905804771599065</v>
      </c>
      <c r="K15" s="179">
        <v>2.6021902428600754</v>
      </c>
      <c r="L15" s="179">
        <v>6.488162476173855</v>
      </c>
      <c r="M15" s="179">
        <v>6.9833307753699927</v>
      </c>
    </row>
    <row r="16" spans="1:13" s="20" customFormat="1" ht="15" customHeight="1" x14ac:dyDescent="0.25">
      <c r="A16" s="120" t="s">
        <v>270</v>
      </c>
      <c r="B16" s="179">
        <v>5.046549739205048</v>
      </c>
      <c r="C16" s="179">
        <v>3.0281204826392241</v>
      </c>
      <c r="D16" s="179">
        <v>2.7467795831971529</v>
      </c>
      <c r="E16" s="179">
        <v>-1.9534487422821059</v>
      </c>
      <c r="F16" s="179">
        <v>-0.40465909360436569</v>
      </c>
      <c r="G16" s="179">
        <v>6.4599017136177821</v>
      </c>
      <c r="H16" s="179">
        <v>4.553103798268836</v>
      </c>
      <c r="I16" s="179">
        <v>2.3123787371210511</v>
      </c>
      <c r="J16" s="179">
        <v>6.4232458048530106</v>
      </c>
      <c r="K16" s="179">
        <v>1.5092087508876517</v>
      </c>
      <c r="L16" s="179">
        <v>12.564662329171838</v>
      </c>
      <c r="M16" s="179">
        <v>2.2537915708358724</v>
      </c>
    </row>
    <row r="17" spans="1:13" s="20" customFormat="1" ht="15" customHeight="1" x14ac:dyDescent="0.25">
      <c r="A17" s="120" t="s">
        <v>269</v>
      </c>
      <c r="B17" s="179">
        <v>-4.3185894005426491</v>
      </c>
      <c r="C17" s="179">
        <v>5.6031952896138222</v>
      </c>
      <c r="D17" s="179">
        <v>4.6892444864544416</v>
      </c>
      <c r="E17" s="179">
        <v>-11.843356848216075</v>
      </c>
      <c r="F17" s="179">
        <v>-7.5362569242610107</v>
      </c>
      <c r="G17" s="179">
        <v>-1.0744743033451698</v>
      </c>
      <c r="H17" s="179">
        <v>14.537374297344613</v>
      </c>
      <c r="I17" s="179">
        <v>-0.49770751606878605</v>
      </c>
      <c r="J17" s="179">
        <v>4.6643245140731437</v>
      </c>
      <c r="K17" s="179">
        <v>2.9565650985300209</v>
      </c>
      <c r="L17" s="179">
        <v>-5.9220331272368867</v>
      </c>
      <c r="M17" s="179">
        <v>-0.30340694812642255</v>
      </c>
    </row>
    <row r="18" spans="1:13" s="20" customFormat="1" ht="15" customHeight="1" x14ac:dyDescent="0.25">
      <c r="A18" s="120" t="s">
        <v>22</v>
      </c>
      <c r="B18" s="179">
        <v>1.1468766034335545</v>
      </c>
      <c r="C18" s="179">
        <v>6.4863371839603872</v>
      </c>
      <c r="D18" s="179">
        <v>6.5635242202533419</v>
      </c>
      <c r="E18" s="179">
        <v>-4.0431796591065137</v>
      </c>
      <c r="F18" s="179">
        <v>2.6785985115380271</v>
      </c>
      <c r="G18" s="179">
        <v>4.1153860511883948</v>
      </c>
      <c r="H18" s="179">
        <v>-5.9536593429612168</v>
      </c>
      <c r="I18" s="179">
        <v>2.4856388705221377</v>
      </c>
      <c r="J18" s="179">
        <v>-1.0171316254133274</v>
      </c>
      <c r="K18" s="179">
        <v>1.0253955843390088</v>
      </c>
      <c r="L18" s="179">
        <v>4.3884457869310722</v>
      </c>
      <c r="M18" s="179">
        <v>2.2658323056217</v>
      </c>
    </row>
    <row r="19" spans="1:13" s="20" customFormat="1" ht="15" customHeight="1" x14ac:dyDescent="0.25">
      <c r="A19" s="255" t="s">
        <v>23</v>
      </c>
      <c r="B19" s="179">
        <v>1.8050398137108488</v>
      </c>
      <c r="C19" s="179">
        <v>0.20036116060182962</v>
      </c>
      <c r="D19" s="179">
        <v>1.4248141052687799</v>
      </c>
      <c r="E19" s="179">
        <v>7.6160853272488396</v>
      </c>
      <c r="F19" s="179">
        <v>12.10935636468129</v>
      </c>
      <c r="G19" s="179">
        <v>8.2531818813373405</v>
      </c>
      <c r="H19" s="179">
        <v>1.9683922751993634</v>
      </c>
      <c r="I19" s="179">
        <v>-1.5899725727977341</v>
      </c>
      <c r="J19" s="179">
        <v>6.0713737071723841</v>
      </c>
      <c r="K19" s="179">
        <v>-0.30534377310591765</v>
      </c>
      <c r="L19" s="179">
        <v>4.3515838938531459</v>
      </c>
      <c r="M19" s="179">
        <v>3.5876123012512267</v>
      </c>
    </row>
    <row r="20" spans="1:13" s="20" customFormat="1" ht="15" customHeight="1" x14ac:dyDescent="0.25">
      <c r="A20" s="255" t="s">
        <v>24</v>
      </c>
      <c r="B20" s="179">
        <v>4.5501317098206187</v>
      </c>
      <c r="C20" s="179">
        <v>3.7087042508913868</v>
      </c>
      <c r="D20" s="179">
        <v>2.0210283671082863</v>
      </c>
      <c r="E20" s="179">
        <v>0.49289755037369787</v>
      </c>
      <c r="F20" s="179">
        <v>11.797977215886178</v>
      </c>
      <c r="G20" s="179">
        <v>6.8089571965322904</v>
      </c>
      <c r="H20" s="179">
        <v>4.3538411435786202</v>
      </c>
      <c r="I20" s="179">
        <v>6.4424283475607638</v>
      </c>
      <c r="J20" s="179">
        <v>5.7210740686007426</v>
      </c>
      <c r="K20" s="179">
        <v>1.0108649738764512</v>
      </c>
      <c r="L20" s="179">
        <v>2.2664992468130833</v>
      </c>
      <c r="M20" s="179">
        <v>5.3263287811756328</v>
      </c>
    </row>
    <row r="21" spans="1:13" s="20" customFormat="1" ht="15" customHeight="1" x14ac:dyDescent="0.25">
      <c r="A21" s="255" t="s">
        <v>25</v>
      </c>
      <c r="B21" s="179">
        <v>-7.2769408014275854</v>
      </c>
      <c r="C21" s="179">
        <v>3.3456148993110446</v>
      </c>
      <c r="D21" s="179">
        <v>4.23627234784243</v>
      </c>
      <c r="E21" s="179">
        <v>25.060823659185829</v>
      </c>
      <c r="F21" s="179">
        <v>12.703493043884933</v>
      </c>
      <c r="G21" s="179">
        <v>5.5121776610221644</v>
      </c>
      <c r="H21" s="179">
        <v>7.8908375509163307</v>
      </c>
      <c r="I21" s="179">
        <v>1.6303089681081673</v>
      </c>
      <c r="J21" s="179">
        <v>4.6695002768574199</v>
      </c>
      <c r="K21" s="179">
        <v>1.1084195295985211</v>
      </c>
      <c r="L21" s="179">
        <v>6.975764991079032</v>
      </c>
      <c r="M21" s="179">
        <v>5.953079309244842</v>
      </c>
    </row>
    <row r="22" spans="1:13" s="20" customFormat="1" ht="15" customHeight="1" x14ac:dyDescent="0.25">
      <c r="A22" s="255" t="s">
        <v>26</v>
      </c>
      <c r="B22" s="179">
        <v>14.047938098674905</v>
      </c>
      <c r="C22" s="179">
        <v>4.266807929880656</v>
      </c>
      <c r="D22" s="179">
        <v>3.4059370663040482</v>
      </c>
      <c r="E22" s="179">
        <v>7.2801568569297785</v>
      </c>
      <c r="F22" s="179">
        <v>1.4713479946547352</v>
      </c>
      <c r="G22" s="179">
        <v>12.779548348002166</v>
      </c>
      <c r="H22" s="179">
        <v>0.39868836301660338</v>
      </c>
      <c r="I22" s="179">
        <v>1.9469964498856029</v>
      </c>
      <c r="J22" s="179">
        <v>4.879206125982293</v>
      </c>
      <c r="K22" s="179">
        <v>4.1075626305765951</v>
      </c>
      <c r="L22" s="179">
        <v>2.4425664708502666</v>
      </c>
      <c r="M22" s="179">
        <v>4.2455433715440734</v>
      </c>
    </row>
    <row r="23" spans="1:13" s="20" customFormat="1" ht="15" customHeight="1" x14ac:dyDescent="0.25">
      <c r="A23" s="255" t="s">
        <v>27</v>
      </c>
      <c r="B23" s="179">
        <v>-4.3481935479718885</v>
      </c>
      <c r="C23" s="179">
        <v>2.3019591744855035</v>
      </c>
      <c r="D23" s="179">
        <v>2.4001170848522975</v>
      </c>
      <c r="E23" s="179">
        <v>14.658811526934045</v>
      </c>
      <c r="F23" s="179">
        <v>6.7628590719481849</v>
      </c>
      <c r="G23" s="179">
        <v>5.8742275646576729</v>
      </c>
      <c r="H23" s="179">
        <v>10.14622110600439</v>
      </c>
      <c r="I23" s="179">
        <v>1.6308987720099282</v>
      </c>
      <c r="J23" s="179">
        <v>3.8949746461555179</v>
      </c>
      <c r="K23" s="179">
        <v>0.35880946248190071</v>
      </c>
      <c r="L23" s="179">
        <v>7.8572795054391094</v>
      </c>
      <c r="M23" s="179">
        <v>4.2036855222759186</v>
      </c>
    </row>
    <row r="24" spans="1:13" s="20" customFormat="1" ht="15" customHeight="1" x14ac:dyDescent="0.25">
      <c r="A24" s="255" t="s">
        <v>28</v>
      </c>
      <c r="B24" s="179">
        <v>8.759485727042744</v>
      </c>
      <c r="C24" s="179">
        <v>4.239560880299905</v>
      </c>
      <c r="D24" s="179">
        <v>3.7762600154291164</v>
      </c>
      <c r="E24" s="179">
        <v>7.1103409408397482</v>
      </c>
      <c r="F24" s="179">
        <v>5.8699132873619106</v>
      </c>
      <c r="G24" s="179">
        <v>5.4203720524113663</v>
      </c>
      <c r="H24" s="179">
        <v>3.9920192672071835</v>
      </c>
      <c r="I24" s="179">
        <v>6.3141428117528449</v>
      </c>
      <c r="J24" s="179">
        <v>3.3853476370424573</v>
      </c>
      <c r="K24" s="179">
        <v>1.4685172396236226</v>
      </c>
      <c r="L24" s="179">
        <v>3.4435925079077947</v>
      </c>
      <c r="M24" s="179">
        <v>4.7084882693874732</v>
      </c>
    </row>
    <row r="25" spans="1:13" s="20" customFormat="1" ht="15" customHeight="1" x14ac:dyDescent="0.25">
      <c r="A25" s="255" t="s">
        <v>29</v>
      </c>
      <c r="B25" s="179">
        <v>-4.8321073154126566</v>
      </c>
      <c r="C25" s="179">
        <v>4.2044009168969581</v>
      </c>
      <c r="D25" s="179">
        <v>6.7898813452369495</v>
      </c>
      <c r="E25" s="179">
        <v>4.5443718450909074</v>
      </c>
      <c r="F25" s="179">
        <v>7.4269063782488303</v>
      </c>
      <c r="G25" s="179">
        <v>7.0908713153165195</v>
      </c>
      <c r="H25" s="179">
        <v>6.7569384094630607</v>
      </c>
      <c r="I25" s="179">
        <v>3.7857643228261111</v>
      </c>
      <c r="J25" s="179">
        <v>13.113686797703309</v>
      </c>
      <c r="K25" s="179">
        <v>1.0440870284166266</v>
      </c>
      <c r="L25" s="179">
        <v>5.7414914244255044</v>
      </c>
      <c r="M25" s="179">
        <v>4.9578072730203928</v>
      </c>
    </row>
    <row r="26" spans="1:13" s="20" customFormat="1" ht="15" customHeight="1" x14ac:dyDescent="0.25">
      <c r="A26" s="255" t="s">
        <v>30</v>
      </c>
      <c r="B26" s="179">
        <v>7.2242952557096487</v>
      </c>
      <c r="C26" s="179">
        <v>0.22860664530817587</v>
      </c>
      <c r="D26" s="179">
        <v>0.25188439430563392</v>
      </c>
      <c r="E26" s="179">
        <v>6.0129935590465493</v>
      </c>
      <c r="F26" s="179">
        <v>2.6292649879992922</v>
      </c>
      <c r="G26" s="179">
        <v>0.46483580521226031</v>
      </c>
      <c r="H26" s="179">
        <v>2.4448289830169188</v>
      </c>
      <c r="I26" s="179">
        <v>2.5570780557273309</v>
      </c>
      <c r="J26" s="179">
        <v>2.3195190778910302</v>
      </c>
      <c r="K26" s="179">
        <v>-6.4238112471286968E-2</v>
      </c>
      <c r="L26" s="179">
        <v>3.0480251566145711</v>
      </c>
      <c r="M26" s="179">
        <v>2.0480067038584906</v>
      </c>
    </row>
    <row r="27" spans="1:13" s="20" customFormat="1" ht="15" customHeight="1" x14ac:dyDescent="0.25">
      <c r="A27" s="255" t="s">
        <v>31</v>
      </c>
      <c r="B27" s="179">
        <v>-2.4365786125720632</v>
      </c>
      <c r="C27" s="179">
        <v>-10.759825709101861</v>
      </c>
      <c r="D27" s="179">
        <v>-12.567266559194792</v>
      </c>
      <c r="E27" s="179">
        <v>-11.835896763832181</v>
      </c>
      <c r="F27" s="179">
        <v>-11.349362883629226</v>
      </c>
      <c r="G27" s="179">
        <v>-2.8252661867401514</v>
      </c>
      <c r="H27" s="179">
        <v>1.191514641550981</v>
      </c>
      <c r="I27" s="179">
        <v>0.34713321627887694</v>
      </c>
      <c r="J27" s="179">
        <v>-8.0603823695013403</v>
      </c>
      <c r="K27" s="179">
        <v>1.5267606499058957</v>
      </c>
      <c r="L27" s="179">
        <v>-3.6822481762502264</v>
      </c>
      <c r="M27" s="179">
        <v>-6.1414009883531691</v>
      </c>
    </row>
    <row r="28" spans="1:13" s="20" customFormat="1" ht="15" customHeight="1" x14ac:dyDescent="0.25">
      <c r="A28" s="255" t="s">
        <v>32</v>
      </c>
      <c r="B28" s="179">
        <v>-9.0124632071488122</v>
      </c>
      <c r="C28" s="179">
        <v>-3.1886398302069665</v>
      </c>
      <c r="D28" s="179">
        <v>-5.264578403506448</v>
      </c>
      <c r="E28" s="179">
        <v>-23.370094405494271</v>
      </c>
      <c r="F28" s="179">
        <v>0.81462818698172157</v>
      </c>
      <c r="G28" s="179">
        <v>2.2246163823354408</v>
      </c>
      <c r="H28" s="179">
        <v>7.0712299944761412</v>
      </c>
      <c r="I28" s="179">
        <v>0.70730548512234748</v>
      </c>
      <c r="J28" s="179">
        <v>-1.5405080912397295</v>
      </c>
      <c r="K28" s="179">
        <v>1.3136137785297848</v>
      </c>
      <c r="L28" s="179">
        <v>3.443006308612425</v>
      </c>
      <c r="M28" s="179">
        <v>-1.7053029912348308</v>
      </c>
    </row>
    <row r="29" spans="1:13" s="20" customFormat="1" ht="15" customHeight="1" x14ac:dyDescent="0.25">
      <c r="A29" s="116" t="s">
        <v>33</v>
      </c>
      <c r="B29" s="179">
        <v>-2.6836558694903516</v>
      </c>
      <c r="C29" s="179">
        <v>-0.32503490455215456</v>
      </c>
      <c r="D29" s="179">
        <v>0.44118704404942832</v>
      </c>
      <c r="E29" s="179">
        <v>-7.9963144452442236</v>
      </c>
      <c r="F29" s="179">
        <v>1.3059123392527283</v>
      </c>
      <c r="G29" s="179">
        <v>6.1392332678607886E-2</v>
      </c>
      <c r="H29" s="179">
        <v>2.3481435517482794</v>
      </c>
      <c r="I29" s="179">
        <v>0.42037463199970659</v>
      </c>
      <c r="J29" s="179">
        <v>3.5720251882514589</v>
      </c>
      <c r="K29" s="179">
        <v>0.4524179466605176</v>
      </c>
      <c r="L29" s="179">
        <v>2.0675976912906151</v>
      </c>
      <c r="M29" s="179">
        <v>0.29029415836023986</v>
      </c>
    </row>
    <row r="30" spans="1:13" s="20" customFormat="1" ht="15" customHeight="1" x14ac:dyDescent="0.25">
      <c r="A30" s="116" t="s">
        <v>34</v>
      </c>
      <c r="B30" s="179">
        <v>-18.574706246994069</v>
      </c>
      <c r="C30" s="179">
        <v>-5.5226051649581933</v>
      </c>
      <c r="D30" s="179">
        <v>-5.141280744128693</v>
      </c>
      <c r="E30" s="179">
        <v>-15.099179173577113</v>
      </c>
      <c r="F30" s="179">
        <v>-2.7077204114695377</v>
      </c>
      <c r="G30" s="179">
        <v>-1.0302051088564781</v>
      </c>
      <c r="H30" s="179">
        <v>-4.2492984184817999</v>
      </c>
      <c r="I30" s="179">
        <v>0.47000308638030219</v>
      </c>
      <c r="J30" s="179">
        <v>-0.98308999396371632</v>
      </c>
      <c r="K30" s="179">
        <v>1.2879459236936128</v>
      </c>
      <c r="L30" s="179">
        <v>-0.26541277489835124</v>
      </c>
      <c r="M30" s="179">
        <v>-3.385225756005795</v>
      </c>
    </row>
    <row r="31" spans="1:13" s="20" customFormat="1" ht="15" customHeight="1" x14ac:dyDescent="0.25">
      <c r="A31" s="116" t="s">
        <v>35</v>
      </c>
      <c r="B31" s="179">
        <v>5.0759601206820264</v>
      </c>
      <c r="C31" s="179">
        <v>-1.1439041588038918</v>
      </c>
      <c r="D31" s="179">
        <v>-2.4867246088888635</v>
      </c>
      <c r="E31" s="179">
        <v>-1.4095994294650325</v>
      </c>
      <c r="F31" s="179">
        <v>-1.3113811394426023</v>
      </c>
      <c r="G31" s="179">
        <v>-1.3007890622280769</v>
      </c>
      <c r="H31" s="179">
        <v>-3.828779012405704</v>
      </c>
      <c r="I31" s="179">
        <v>-1.444026376334719</v>
      </c>
      <c r="J31" s="179">
        <v>2.3041982931553946</v>
      </c>
      <c r="K31" s="179">
        <v>-0.2791928203798193</v>
      </c>
      <c r="L31" s="179">
        <v>0.24614170393006418</v>
      </c>
      <c r="M31" s="179">
        <v>-0.69302003392051859</v>
      </c>
    </row>
    <row r="32" spans="1:13" s="20" customFormat="1" ht="15" customHeight="1" x14ac:dyDescent="0.25">
      <c r="A32" s="116" t="s">
        <v>55</v>
      </c>
      <c r="B32" s="179">
        <v>-13.922659261765787</v>
      </c>
      <c r="C32" s="179">
        <v>2.4857039844894473</v>
      </c>
      <c r="D32" s="179">
        <v>3.5565058797018452</v>
      </c>
      <c r="E32" s="179">
        <v>-3.5723240029345362</v>
      </c>
      <c r="F32" s="179">
        <v>-1.6076111091702074</v>
      </c>
      <c r="G32" s="179">
        <v>-2.5971098458800554</v>
      </c>
      <c r="H32" s="179">
        <v>2.8237388834541122</v>
      </c>
      <c r="I32" s="179">
        <v>0.12278509180674746</v>
      </c>
      <c r="J32" s="179">
        <v>2.3812266781275468</v>
      </c>
      <c r="K32" s="179">
        <v>-0.57161187174244787</v>
      </c>
      <c r="L32" s="179">
        <v>1.0831052255666123</v>
      </c>
      <c r="M32" s="179">
        <v>-0.37768488491319374</v>
      </c>
    </row>
    <row r="33" spans="1:13" s="20" customFormat="1" ht="15" customHeight="1" x14ac:dyDescent="0.25">
      <c r="A33" s="116" t="s">
        <v>91</v>
      </c>
      <c r="B33" s="179">
        <v>2.384412338090101</v>
      </c>
      <c r="C33" s="179">
        <v>2.1625450455249364</v>
      </c>
      <c r="D33" s="179">
        <v>4.1904381515563927</v>
      </c>
      <c r="E33" s="179">
        <v>3.9582742701404356</v>
      </c>
      <c r="F33" s="179">
        <v>6.1991960992549053</v>
      </c>
      <c r="G33" s="179">
        <v>3.4143206510961477</v>
      </c>
      <c r="H33" s="179">
        <v>0.53857912573754163</v>
      </c>
      <c r="I33" s="179">
        <v>0.98819818260729164</v>
      </c>
      <c r="J33" s="179">
        <v>0.54219251908511978</v>
      </c>
      <c r="K33" s="179">
        <v>1.2219897534462802</v>
      </c>
      <c r="L33" s="179">
        <v>-1.6937483587737461</v>
      </c>
      <c r="M33" s="179">
        <v>2.5222560810744596</v>
      </c>
    </row>
    <row r="34" spans="1:13" s="20" customFormat="1" ht="15" customHeight="1" x14ac:dyDescent="0.25">
      <c r="A34" s="116" t="s">
        <v>150</v>
      </c>
      <c r="B34" s="179">
        <v>6.4303716869782903</v>
      </c>
      <c r="C34" s="179">
        <v>5.607242312244253</v>
      </c>
      <c r="D34" s="179">
        <v>6.4422305591164388</v>
      </c>
      <c r="E34" s="179">
        <v>6.3476106649530806</v>
      </c>
      <c r="F34" s="179">
        <v>3.8966145285711065</v>
      </c>
      <c r="G34" s="179">
        <v>3.1879210509415685</v>
      </c>
      <c r="H34" s="179">
        <v>1.1151082250724187</v>
      </c>
      <c r="I34" s="179">
        <v>0.84306444232376521</v>
      </c>
      <c r="J34" s="179">
        <v>3.3637885354367114</v>
      </c>
      <c r="K34" s="179">
        <v>2.0195673599375112</v>
      </c>
      <c r="L34" s="179">
        <v>6.4181861971354408</v>
      </c>
      <c r="M34" s="179">
        <v>3.655231717454015</v>
      </c>
    </row>
    <row r="35" spans="1:13" s="20" customFormat="1" ht="15" customHeight="1" x14ac:dyDescent="0.25">
      <c r="A35" s="116" t="s">
        <v>168</v>
      </c>
      <c r="B35" s="179">
        <v>-2.2782852106625029</v>
      </c>
      <c r="C35" s="179">
        <v>2.1771666796019531</v>
      </c>
      <c r="D35" s="179">
        <v>3.1923068261437351</v>
      </c>
      <c r="E35" s="179">
        <v>2.3923690424593218</v>
      </c>
      <c r="F35" s="179">
        <v>5.7248249174244137</v>
      </c>
      <c r="G35" s="179">
        <v>4.6171314087386577</v>
      </c>
      <c r="H35" s="179">
        <v>1.9575585305101413</v>
      </c>
      <c r="I35" s="179">
        <v>0.26045633724510253</v>
      </c>
      <c r="J35" s="179">
        <v>3.9299862945749879</v>
      </c>
      <c r="K35" s="179">
        <v>1.8840403230086622</v>
      </c>
      <c r="L35" s="179">
        <v>5.0257716262663621</v>
      </c>
      <c r="M35" s="179">
        <v>2.919377837753018</v>
      </c>
    </row>
    <row r="36" spans="1:13" s="20" customFormat="1" ht="15" customHeight="1" x14ac:dyDescent="0.25">
      <c r="A36" s="116" t="s">
        <v>233</v>
      </c>
      <c r="B36" s="179">
        <v>6.1711846997595217</v>
      </c>
      <c r="C36" s="179">
        <v>-4.0823502901204733E-2</v>
      </c>
      <c r="D36" s="179">
        <v>-5.7630398035797725E-2</v>
      </c>
      <c r="E36" s="179">
        <v>9.9845757372136745</v>
      </c>
      <c r="F36" s="179">
        <v>4.2965303114564222</v>
      </c>
      <c r="G36" s="179">
        <v>5.4952130072700101</v>
      </c>
      <c r="H36" s="179">
        <v>-2.6369707701666982</v>
      </c>
      <c r="I36" s="179">
        <v>0.4325421174634414</v>
      </c>
      <c r="J36" s="179">
        <v>5.0079217383324277</v>
      </c>
      <c r="K36" s="179">
        <v>1.667666111794901</v>
      </c>
      <c r="L36" s="179">
        <v>2.5967062766805213</v>
      </c>
      <c r="M36" s="179">
        <v>2.5669066615578089</v>
      </c>
    </row>
    <row r="37" spans="1:13" s="20" customFormat="1" ht="15" customHeight="1" x14ac:dyDescent="0.25">
      <c r="A37" s="116" t="s">
        <v>245</v>
      </c>
      <c r="B37" s="179">
        <v>1.8921759334986348</v>
      </c>
      <c r="C37" s="179">
        <v>2.7451530575556973</v>
      </c>
      <c r="D37" s="179">
        <v>1.8005604873297756</v>
      </c>
      <c r="E37" s="179">
        <v>13.460730787676383</v>
      </c>
      <c r="F37" s="179">
        <v>4.0561191288087599</v>
      </c>
      <c r="G37" s="179">
        <v>5.2607778750398637</v>
      </c>
      <c r="H37" s="179">
        <v>-2.8925832628029013</v>
      </c>
      <c r="I37" s="179">
        <v>2.400151589899707</v>
      </c>
      <c r="J37" s="179">
        <v>5.4569947451175835</v>
      </c>
      <c r="K37" s="179">
        <v>1.2839115823775273</v>
      </c>
      <c r="L37" s="179">
        <v>12.22032189189575</v>
      </c>
      <c r="M37" s="179">
        <v>3.6284935857882346</v>
      </c>
    </row>
    <row r="38" spans="1:13" s="20" customFormat="1" ht="15" customHeight="1" x14ac:dyDescent="0.25">
      <c r="A38" s="116" t="s">
        <v>278</v>
      </c>
      <c r="B38" s="179">
        <v>-0.16232176397259934</v>
      </c>
      <c r="C38" s="179">
        <v>-5.9763958665056691</v>
      </c>
      <c r="D38" s="179">
        <v>-5.7480827988606364</v>
      </c>
      <c r="E38" s="179">
        <v>3.3078821809899637</v>
      </c>
      <c r="F38" s="179">
        <v>-19.214686877544594</v>
      </c>
      <c r="G38" s="179">
        <v>12.804987256517066</v>
      </c>
      <c r="H38" s="179">
        <v>-16.502877618653159</v>
      </c>
      <c r="I38" s="179">
        <v>-3.335787824626081</v>
      </c>
      <c r="J38" s="179">
        <v>-11.002827777176876</v>
      </c>
      <c r="K38" s="179">
        <v>0.36487965438914216</v>
      </c>
      <c r="L38" s="179">
        <v>-16.249276886402413</v>
      </c>
      <c r="M38" s="179">
        <v>-7.5149843847580513</v>
      </c>
    </row>
    <row r="39" spans="1:13" s="20" customFormat="1" ht="15" customHeight="1" x14ac:dyDescent="0.25">
      <c r="A39" s="116" t="s">
        <v>282</v>
      </c>
      <c r="B39" s="179">
        <v>9.6401115013631227</v>
      </c>
      <c r="C39" s="179">
        <v>11.668685746994527</v>
      </c>
      <c r="D39" s="179">
        <v>11.872803300590505</v>
      </c>
      <c r="E39" s="179">
        <v>14.97966351296391</v>
      </c>
      <c r="F39" s="179">
        <v>24.143545934826577</v>
      </c>
      <c r="G39" s="179">
        <v>9.0562452859050353</v>
      </c>
      <c r="H39" s="179">
        <v>18.112349271410082</v>
      </c>
      <c r="I39" s="179">
        <v>3.6431782773513675</v>
      </c>
      <c r="J39" s="179">
        <v>11.159696658153635</v>
      </c>
      <c r="K39" s="179">
        <v>5.552446439092023</v>
      </c>
      <c r="L39" s="179">
        <v>5.7211674262354677</v>
      </c>
      <c r="M39" s="179">
        <v>12.214126388035652</v>
      </c>
    </row>
    <row r="40" spans="1:13" s="20" customFormat="1" ht="15" customHeight="1" x14ac:dyDescent="0.25">
      <c r="A40" s="116" t="s">
        <v>293</v>
      </c>
      <c r="B40" s="179">
        <v>-4.3370605418536172</v>
      </c>
      <c r="C40" s="179">
        <v>2.1770493834804512</v>
      </c>
      <c r="D40" s="179">
        <v>2.9593203996253266</v>
      </c>
      <c r="E40" s="179">
        <v>4.2980351198612823</v>
      </c>
      <c r="F40" s="179">
        <v>15.309151370434108</v>
      </c>
      <c r="G40" s="179">
        <v>11.912644240894082</v>
      </c>
      <c r="H40" s="179">
        <v>0.5878017541843974</v>
      </c>
      <c r="I40" s="179">
        <v>3.8161257583675763</v>
      </c>
      <c r="J40" s="179">
        <v>9.4764753819629703</v>
      </c>
      <c r="K40" s="179">
        <v>10.303749902722089</v>
      </c>
      <c r="L40" s="179">
        <v>11.036110277288287</v>
      </c>
      <c r="M40" s="179">
        <v>7.882013921699766</v>
      </c>
    </row>
    <row r="41" spans="1:13" s="20" customFormat="1" ht="15" customHeight="1" x14ac:dyDescent="0.25">
      <c r="A41" s="116" t="s">
        <v>318</v>
      </c>
      <c r="B41" s="179">
        <v>0.40396523018029029</v>
      </c>
      <c r="C41" s="179">
        <v>-1.9795072469295292</v>
      </c>
      <c r="D41" s="179">
        <v>-2.1671117546462284</v>
      </c>
      <c r="E41" s="179">
        <v>4.4947065102876422</v>
      </c>
      <c r="F41" s="179">
        <v>1.8238050736701439</v>
      </c>
      <c r="G41" s="179">
        <v>3.9683075747812637</v>
      </c>
      <c r="H41" s="179">
        <v>10.968204723303558</v>
      </c>
      <c r="I41" s="179">
        <v>3.5872145234973942</v>
      </c>
      <c r="J41" s="179">
        <v>7.7947209106390147</v>
      </c>
      <c r="K41" s="179">
        <v>1.9365447212633455</v>
      </c>
      <c r="L41" s="179">
        <v>-1.5147576100289513</v>
      </c>
      <c r="M41" s="179">
        <v>2.3358846183019608</v>
      </c>
    </row>
    <row r="42" spans="1:13" s="20" customFormat="1" ht="15" customHeight="1" x14ac:dyDescent="0.25">
      <c r="A42" s="208" t="s">
        <v>272</v>
      </c>
      <c r="B42" s="254"/>
      <c r="C42" s="254"/>
      <c r="D42" s="254"/>
      <c r="E42" s="254"/>
      <c r="F42" s="254"/>
      <c r="G42" s="254"/>
      <c r="H42" s="254"/>
      <c r="I42" s="254"/>
      <c r="J42" s="254"/>
      <c r="K42" s="254"/>
      <c r="L42" s="254"/>
      <c r="M42" s="254"/>
    </row>
    <row r="43" spans="1:13" s="20" customFormat="1" ht="15" customHeight="1" x14ac:dyDescent="0.25">
      <c r="A43" s="119" t="s">
        <v>95</v>
      </c>
      <c r="B43" s="179">
        <v>7.2278876806360302</v>
      </c>
      <c r="C43" s="179">
        <v>2.8307575128764029</v>
      </c>
      <c r="D43" s="179">
        <v>2.1993095440663524</v>
      </c>
      <c r="E43" s="179">
        <v>27.686797079392704</v>
      </c>
      <c r="F43" s="179">
        <v>14.06742307862514</v>
      </c>
      <c r="G43" s="179">
        <v>10.287817903008303</v>
      </c>
      <c r="H43" s="179">
        <v>6.4048254690587783</v>
      </c>
      <c r="I43" s="179">
        <v>-0.15308349693839318</v>
      </c>
      <c r="J43" s="179">
        <v>12.235374671615929</v>
      </c>
      <c r="K43" s="179">
        <v>-0.59261132304460773</v>
      </c>
      <c r="L43" s="179">
        <v>14.262570522277244</v>
      </c>
      <c r="M43" s="179">
        <v>6.8759199160603828</v>
      </c>
    </row>
    <row r="44" spans="1:13" s="20" customFormat="1" ht="15" customHeight="1" x14ac:dyDescent="0.25">
      <c r="A44" s="119" t="s">
        <v>96</v>
      </c>
      <c r="B44" s="179">
        <v>6.1627861962834487</v>
      </c>
      <c r="C44" s="179">
        <v>1.4180577390169304</v>
      </c>
      <c r="D44" s="179">
        <v>-1.3785196702982461</v>
      </c>
      <c r="E44" s="179">
        <v>22.944537865296283</v>
      </c>
      <c r="F44" s="179">
        <v>13.11784690605144</v>
      </c>
      <c r="G44" s="179">
        <v>14.510911938829125</v>
      </c>
      <c r="H44" s="179">
        <v>-1.4689425830043632</v>
      </c>
      <c r="I44" s="179">
        <v>-0.73479371774486424</v>
      </c>
      <c r="J44" s="179">
        <v>7.335826171088371</v>
      </c>
      <c r="K44" s="179">
        <v>2.1280728292939983</v>
      </c>
      <c r="L44" s="179">
        <v>8.551648238352854</v>
      </c>
      <c r="M44" s="179">
        <v>6.410484382925091</v>
      </c>
    </row>
    <row r="45" spans="1:13" s="20" customFormat="1" ht="15" customHeight="1" x14ac:dyDescent="0.25">
      <c r="A45" s="119" t="s">
        <v>97</v>
      </c>
      <c r="B45" s="179">
        <v>-2.1346754609207039</v>
      </c>
      <c r="C45" s="179">
        <v>2.4623711351227371</v>
      </c>
      <c r="D45" s="179">
        <v>-1.2292886156744629</v>
      </c>
      <c r="E45" s="179">
        <v>17.440514366509348</v>
      </c>
      <c r="F45" s="179">
        <v>14.161365483694951</v>
      </c>
      <c r="G45" s="179">
        <v>20.270131512518603</v>
      </c>
      <c r="H45" s="179">
        <v>0.63302678630567755</v>
      </c>
      <c r="I45" s="179">
        <v>-0.31322850637067745</v>
      </c>
      <c r="J45" s="179">
        <v>3.3263887945357027</v>
      </c>
      <c r="K45" s="179">
        <v>5.3441800592303679</v>
      </c>
      <c r="L45" s="179">
        <v>3.3288953001363382</v>
      </c>
      <c r="M45" s="179">
        <v>6.8148126416460002</v>
      </c>
    </row>
    <row r="46" spans="1:13" s="20" customFormat="1" ht="15" customHeight="1" x14ac:dyDescent="0.25">
      <c r="A46" s="119" t="s">
        <v>98</v>
      </c>
      <c r="B46" s="179">
        <v>-0.7218067053381958</v>
      </c>
      <c r="C46" s="179">
        <v>-0.19906129978552656</v>
      </c>
      <c r="D46" s="179">
        <v>-1.9309118268661933</v>
      </c>
      <c r="E46" s="179">
        <v>12.949215323709609</v>
      </c>
      <c r="F46" s="179">
        <v>6.5407421532678711</v>
      </c>
      <c r="G46" s="179">
        <v>18.231708295395109</v>
      </c>
      <c r="H46" s="179">
        <v>-0.89864135964180036</v>
      </c>
      <c r="I46" s="179">
        <v>6.4357024687979703</v>
      </c>
      <c r="J46" s="179">
        <v>1.2439375334523817</v>
      </c>
      <c r="K46" s="179">
        <v>4.3903578269274988</v>
      </c>
      <c r="L46" s="179">
        <v>0.29342599129400071</v>
      </c>
      <c r="M46" s="179">
        <v>4.0934363273597967</v>
      </c>
    </row>
    <row r="47" spans="1:13" s="20" customFormat="1" ht="15" customHeight="1" x14ac:dyDescent="0.25">
      <c r="A47" s="208" t="s">
        <v>271</v>
      </c>
      <c r="B47" s="254" t="s">
        <v>292</v>
      </c>
      <c r="C47" s="254" t="s">
        <v>292</v>
      </c>
      <c r="D47" s="254" t="s">
        <v>292</v>
      </c>
      <c r="E47" s="254" t="s">
        <v>292</v>
      </c>
      <c r="F47" s="254" t="s">
        <v>292</v>
      </c>
      <c r="G47" s="254" t="s">
        <v>292</v>
      </c>
      <c r="H47" s="254" t="s">
        <v>292</v>
      </c>
      <c r="I47" s="254" t="s">
        <v>292</v>
      </c>
      <c r="J47" s="254" t="s">
        <v>292</v>
      </c>
      <c r="K47" s="254" t="s">
        <v>292</v>
      </c>
      <c r="L47" s="254" t="s">
        <v>292</v>
      </c>
      <c r="M47" s="254" t="s">
        <v>292</v>
      </c>
    </row>
    <row r="48" spans="1:13" s="20" customFormat="1" ht="15" customHeight="1" x14ac:dyDescent="0.25">
      <c r="A48" s="119" t="s">
        <v>95</v>
      </c>
      <c r="B48" s="179">
        <v>-12.520834614787248</v>
      </c>
      <c r="C48" s="179">
        <v>0.50215731093699389</v>
      </c>
      <c r="D48" s="179">
        <v>-2.1592026207921009</v>
      </c>
      <c r="E48" s="179">
        <v>15.508791960563428</v>
      </c>
      <c r="F48" s="179">
        <v>0.83494519340814577</v>
      </c>
      <c r="G48" s="179">
        <v>1.9086585748218567</v>
      </c>
      <c r="H48" s="179">
        <v>3.9699903489934059</v>
      </c>
      <c r="I48" s="179">
        <v>-5.77150233694897</v>
      </c>
      <c r="J48" s="179">
        <v>-0.32347945349457063</v>
      </c>
      <c r="K48" s="179">
        <v>4.3772165137043544</v>
      </c>
      <c r="L48" s="179">
        <v>-1.4283036727935468</v>
      </c>
      <c r="M48" s="179">
        <v>0.69646732610790707</v>
      </c>
    </row>
    <row r="49" spans="1:13" s="20" customFormat="1" ht="15" customHeight="1" x14ac:dyDescent="0.25">
      <c r="A49" s="119" t="s">
        <v>96</v>
      </c>
      <c r="B49" s="179">
        <v>-9.4263003466816713</v>
      </c>
      <c r="C49" s="179">
        <v>13.418785903900869</v>
      </c>
      <c r="D49" s="179">
        <v>8.8802643880487437</v>
      </c>
      <c r="E49" s="179">
        <v>14.703226896865871</v>
      </c>
      <c r="F49" s="179">
        <v>7.9649306325449345</v>
      </c>
      <c r="G49" s="179">
        <v>-0.23393877894389448</v>
      </c>
      <c r="H49" s="179">
        <v>8.168055215414995</v>
      </c>
      <c r="I49" s="179">
        <v>1.0744367989783683</v>
      </c>
      <c r="J49" s="179">
        <v>6.6600780335774914</v>
      </c>
      <c r="K49" s="179">
        <v>2.8753719475115957</v>
      </c>
      <c r="L49" s="179">
        <v>3.3331570102819228</v>
      </c>
      <c r="M49" s="179">
        <v>6.5926175352620078</v>
      </c>
    </row>
    <row r="50" spans="1:13" s="20" customFormat="1" ht="15" customHeight="1" x14ac:dyDescent="0.25">
      <c r="A50" s="119" t="s">
        <v>97</v>
      </c>
      <c r="B50" s="179">
        <v>25.314612093844289</v>
      </c>
      <c r="C50" s="179">
        <v>15.164141974346407</v>
      </c>
      <c r="D50" s="179">
        <v>11.35052502619385</v>
      </c>
      <c r="E50" s="179">
        <v>13.346238516384673</v>
      </c>
      <c r="F50" s="179">
        <v>21.480930311697534</v>
      </c>
      <c r="G50" s="179">
        <v>20.562104722242452</v>
      </c>
      <c r="H50" s="179">
        <v>-0.70381428272891355</v>
      </c>
      <c r="I50" s="179">
        <v>7.8865680688839745</v>
      </c>
      <c r="J50" s="179">
        <v>17.383378364248543</v>
      </c>
      <c r="K50" s="179">
        <v>2.1879043460816519</v>
      </c>
      <c r="L50" s="179">
        <v>9.7917170938225553</v>
      </c>
      <c r="M50" s="179">
        <v>13.861603885494645</v>
      </c>
    </row>
    <row r="51" spans="1:13" s="20" customFormat="1" ht="15" customHeight="1" x14ac:dyDescent="0.25">
      <c r="A51" s="119" t="s">
        <v>98</v>
      </c>
      <c r="B51" s="179">
        <v>3.6974904403213884</v>
      </c>
      <c r="C51" s="179">
        <v>8.3645526741728133</v>
      </c>
      <c r="D51" s="179">
        <v>6.671542653506819</v>
      </c>
      <c r="E51" s="179">
        <v>10.964712313986354</v>
      </c>
      <c r="F51" s="179">
        <v>8.4646363177549517</v>
      </c>
      <c r="G51" s="179">
        <v>5.8112809539506003</v>
      </c>
      <c r="H51" s="179">
        <v>-11.721229813313712</v>
      </c>
      <c r="I51" s="179">
        <v>0.96153432265535344</v>
      </c>
      <c r="J51" s="179">
        <v>15.031384507639345</v>
      </c>
      <c r="K51" s="179">
        <v>1.3103127640344212</v>
      </c>
      <c r="L51" s="179">
        <v>14.852481896723589</v>
      </c>
      <c r="M51" s="179">
        <v>5.8616107373024704</v>
      </c>
    </row>
    <row r="52" spans="1:13" s="20" customFormat="1" ht="15" customHeight="1" x14ac:dyDescent="0.25">
      <c r="A52" s="208" t="s">
        <v>270</v>
      </c>
      <c r="B52" s="254" t="s">
        <v>292</v>
      </c>
      <c r="C52" s="254" t="s">
        <v>292</v>
      </c>
      <c r="D52" s="254" t="s">
        <v>292</v>
      </c>
      <c r="E52" s="254" t="s">
        <v>292</v>
      </c>
      <c r="F52" s="254" t="s">
        <v>292</v>
      </c>
      <c r="G52" s="254" t="s">
        <v>292</v>
      </c>
      <c r="H52" s="254" t="s">
        <v>292</v>
      </c>
      <c r="I52" s="254" t="s">
        <v>292</v>
      </c>
      <c r="J52" s="254" t="s">
        <v>292</v>
      </c>
      <c r="K52" s="254" t="s">
        <v>292</v>
      </c>
      <c r="L52" s="254" t="s">
        <v>292</v>
      </c>
      <c r="M52" s="254" t="s">
        <v>292</v>
      </c>
    </row>
    <row r="53" spans="1:13" s="20" customFormat="1" ht="15" customHeight="1" x14ac:dyDescent="0.25">
      <c r="A53" s="119" t="s">
        <v>95</v>
      </c>
      <c r="B53" s="179">
        <v>9.0873138022790698</v>
      </c>
      <c r="C53" s="179">
        <v>1.1895139789431823</v>
      </c>
      <c r="D53" s="179">
        <v>-0.12227046032326427</v>
      </c>
      <c r="E53" s="179">
        <v>1.0921236979566373</v>
      </c>
      <c r="F53" s="179">
        <v>1.7278840165896554</v>
      </c>
      <c r="G53" s="179">
        <v>8.9019350604443872</v>
      </c>
      <c r="H53" s="179">
        <v>4.04872243238718</v>
      </c>
      <c r="I53" s="179">
        <v>5.9778535587573742</v>
      </c>
      <c r="J53" s="179">
        <v>10.207834468141314</v>
      </c>
      <c r="K53" s="179">
        <v>1.7011748011847487</v>
      </c>
      <c r="L53" s="179">
        <v>16.935428123770109</v>
      </c>
      <c r="M53" s="179">
        <v>3.5181890137351246</v>
      </c>
    </row>
    <row r="54" spans="1:13" s="20" customFormat="1" ht="15" customHeight="1" x14ac:dyDescent="0.25">
      <c r="A54" s="119" t="s">
        <v>96</v>
      </c>
      <c r="B54" s="179">
        <v>5.0896282431381223</v>
      </c>
      <c r="C54" s="179">
        <v>1.7871078981101647</v>
      </c>
      <c r="D54" s="179">
        <v>1.819821345949137</v>
      </c>
      <c r="E54" s="179">
        <v>-2.1167912128377822</v>
      </c>
      <c r="F54" s="179">
        <v>0.18230993042267585</v>
      </c>
      <c r="G54" s="179">
        <v>6.4586714535291918</v>
      </c>
      <c r="H54" s="179">
        <v>-0.19787197884267016</v>
      </c>
      <c r="I54" s="179">
        <v>1.3708485999747637</v>
      </c>
      <c r="J54" s="179">
        <v>10.019015181370776</v>
      </c>
      <c r="K54" s="179">
        <v>0.93698639698330055</v>
      </c>
      <c r="L54" s="179">
        <v>16.750862075095469</v>
      </c>
      <c r="M54" s="179">
        <v>1.8204125760668006</v>
      </c>
    </row>
    <row r="55" spans="1:13" s="20" customFormat="1" ht="15" customHeight="1" x14ac:dyDescent="0.25">
      <c r="A55" s="119" t="s">
        <v>97</v>
      </c>
      <c r="B55" s="179">
        <v>4.9320502663699557</v>
      </c>
      <c r="C55" s="179">
        <v>3.8284766429637784</v>
      </c>
      <c r="D55" s="179">
        <v>4.2534689936149448</v>
      </c>
      <c r="E55" s="179">
        <v>-2.9957100603691771</v>
      </c>
      <c r="F55" s="179">
        <v>5.6113876092055648E-2</v>
      </c>
      <c r="G55" s="179">
        <v>9.614961514485131</v>
      </c>
      <c r="H55" s="179">
        <v>4.2643152868477188</v>
      </c>
      <c r="I55" s="179">
        <v>4.0894721196496278</v>
      </c>
      <c r="J55" s="179">
        <v>6.6092802900538317</v>
      </c>
      <c r="K55" s="179">
        <v>1.2912154830605971</v>
      </c>
      <c r="L55" s="179">
        <v>13.779533392605487</v>
      </c>
      <c r="M55" s="179">
        <v>2.6438536007588311</v>
      </c>
    </row>
    <row r="56" spans="1:13" s="20" customFormat="1" ht="15" customHeight="1" x14ac:dyDescent="0.25">
      <c r="A56" s="119" t="s">
        <v>98</v>
      </c>
      <c r="B56" s="179">
        <v>1.7545582918505147</v>
      </c>
      <c r="C56" s="179">
        <v>5.2037857991837484</v>
      </c>
      <c r="D56" s="179">
        <v>4.7699183001748793</v>
      </c>
      <c r="E56" s="179">
        <v>-3.3523201632157082</v>
      </c>
      <c r="F56" s="179">
        <v>-3.2847248648638327</v>
      </c>
      <c r="G56" s="179">
        <v>-0.34001227855932825</v>
      </c>
      <c r="H56" s="179">
        <v>10.598779288796024</v>
      </c>
      <c r="I56" s="179">
        <v>-1.6656070342767464</v>
      </c>
      <c r="J56" s="179">
        <v>-6.8844776810323083E-2</v>
      </c>
      <c r="K56" s="179">
        <v>2.0613841344616617</v>
      </c>
      <c r="L56" s="179">
        <v>3.2637589876641329</v>
      </c>
      <c r="M56" s="179">
        <v>1.149254094565876</v>
      </c>
    </row>
    <row r="57" spans="1:13" s="20" customFormat="1" ht="15" customHeight="1" x14ac:dyDescent="0.25">
      <c r="A57" s="208" t="s">
        <v>269</v>
      </c>
      <c r="B57" s="254" t="s">
        <v>292</v>
      </c>
      <c r="C57" s="254" t="s">
        <v>292</v>
      </c>
      <c r="D57" s="254" t="s">
        <v>292</v>
      </c>
      <c r="E57" s="254" t="s">
        <v>292</v>
      </c>
      <c r="F57" s="254" t="s">
        <v>292</v>
      </c>
      <c r="G57" s="254" t="s">
        <v>292</v>
      </c>
      <c r="H57" s="254" t="s">
        <v>292</v>
      </c>
      <c r="I57" s="254" t="s">
        <v>292</v>
      </c>
      <c r="J57" s="254" t="s">
        <v>292</v>
      </c>
      <c r="K57" s="254" t="s">
        <v>292</v>
      </c>
      <c r="L57" s="254" t="s">
        <v>292</v>
      </c>
      <c r="M57" s="254" t="s">
        <v>292</v>
      </c>
    </row>
    <row r="58" spans="1:13" s="20" customFormat="1" ht="15" customHeight="1" x14ac:dyDescent="0.25">
      <c r="A58" s="119" t="s">
        <v>95</v>
      </c>
      <c r="B58" s="179">
        <v>-6.9647176215641906</v>
      </c>
      <c r="C58" s="179">
        <v>8.4947136341176019</v>
      </c>
      <c r="D58" s="179">
        <v>7.5582897274569518</v>
      </c>
      <c r="E58" s="179">
        <v>-2.8583865754260387</v>
      </c>
      <c r="F58" s="179">
        <v>-4.6620055506110987</v>
      </c>
      <c r="G58" s="179">
        <v>-0.48606448226205146</v>
      </c>
      <c r="H58" s="179">
        <v>4.3842360058374652</v>
      </c>
      <c r="I58" s="179">
        <v>4.9091455177347143E-2</v>
      </c>
      <c r="J58" s="179">
        <v>14.623146880735433</v>
      </c>
      <c r="K58" s="179">
        <v>4.0547844062004117</v>
      </c>
      <c r="L58" s="179">
        <v>-0.81559106840822437</v>
      </c>
      <c r="M58" s="179">
        <v>2.2416567169228898</v>
      </c>
    </row>
    <row r="59" spans="1:13" s="20" customFormat="1" ht="15" customHeight="1" x14ac:dyDescent="0.25">
      <c r="A59" s="119" t="s">
        <v>96</v>
      </c>
      <c r="B59" s="179">
        <v>-1.9206316276300157</v>
      </c>
      <c r="C59" s="179">
        <v>6.6860072387286351</v>
      </c>
      <c r="D59" s="179">
        <v>5.4131640403798968</v>
      </c>
      <c r="E59" s="179">
        <v>-7.2909883068971482</v>
      </c>
      <c r="F59" s="179">
        <v>-5.7818398837723919</v>
      </c>
      <c r="G59" s="179">
        <v>-1.4350755340713448</v>
      </c>
      <c r="H59" s="179">
        <v>17.143127327689456</v>
      </c>
      <c r="I59" s="179">
        <v>-2.636243580068907</v>
      </c>
      <c r="J59" s="179">
        <v>7.6347747033864692</v>
      </c>
      <c r="K59" s="179">
        <v>4.7278905873186545</v>
      </c>
      <c r="L59" s="179">
        <v>-9.2618484250974689</v>
      </c>
      <c r="M59" s="179">
        <v>0.82651158457301221</v>
      </c>
    </row>
    <row r="60" spans="1:13" s="20" customFormat="1" ht="15" customHeight="1" x14ac:dyDescent="0.25">
      <c r="A60" s="119" t="s">
        <v>97</v>
      </c>
      <c r="B60" s="179">
        <v>-5.1982836666510934</v>
      </c>
      <c r="C60" s="179">
        <v>4.3994132037612417</v>
      </c>
      <c r="D60" s="179">
        <v>3.5628003270510931</v>
      </c>
      <c r="E60" s="179">
        <v>-14.877412837011661</v>
      </c>
      <c r="F60" s="179">
        <v>-8.1261344836956511</v>
      </c>
      <c r="G60" s="179">
        <v>-2.1815588496415899</v>
      </c>
      <c r="H60" s="179">
        <v>16.094013704720098</v>
      </c>
      <c r="I60" s="179">
        <v>-2.4897996556397004</v>
      </c>
      <c r="J60" s="179">
        <v>1.1413712160631633</v>
      </c>
      <c r="K60" s="179">
        <v>2.9398378118586947</v>
      </c>
      <c r="L60" s="179">
        <v>-10.688777462808915</v>
      </c>
      <c r="M60" s="179">
        <v>-1.9276169673679107</v>
      </c>
    </row>
    <row r="61" spans="1:13" s="20" customFormat="1" ht="15" customHeight="1" x14ac:dyDescent="0.25">
      <c r="A61" s="119" t="s">
        <v>98</v>
      </c>
      <c r="B61" s="179">
        <v>-3.2002841220742084</v>
      </c>
      <c r="C61" s="179">
        <v>3.1736110984817145</v>
      </c>
      <c r="D61" s="179">
        <v>2.6066686873550111</v>
      </c>
      <c r="E61" s="179">
        <v>-22.642692005925426</v>
      </c>
      <c r="F61" s="179">
        <v>-10.992441277375548</v>
      </c>
      <c r="G61" s="179">
        <v>0.61435527370281307</v>
      </c>
      <c r="H61" s="179">
        <v>20.486137348598959</v>
      </c>
      <c r="I61" s="179">
        <v>3.0379400594270578</v>
      </c>
      <c r="J61" s="179">
        <v>-3.4751037856296563</v>
      </c>
      <c r="K61" s="179">
        <v>0.51598655365721413</v>
      </c>
      <c r="L61" s="179">
        <v>-2.2051251654237802</v>
      </c>
      <c r="M61" s="179">
        <v>-1.8334442785774172</v>
      </c>
    </row>
    <row r="62" spans="1:13" s="20" customFormat="1" ht="15" customHeight="1" x14ac:dyDescent="0.25">
      <c r="A62" s="208" t="s">
        <v>22</v>
      </c>
      <c r="B62" s="254" t="s">
        <v>292</v>
      </c>
      <c r="C62" s="254" t="s">
        <v>292</v>
      </c>
      <c r="D62" s="254" t="s">
        <v>292</v>
      </c>
      <c r="E62" s="254" t="s">
        <v>292</v>
      </c>
      <c r="F62" s="254" t="s">
        <v>292</v>
      </c>
      <c r="G62" s="254" t="s">
        <v>292</v>
      </c>
      <c r="H62" s="254" t="s">
        <v>292</v>
      </c>
      <c r="I62" s="254" t="s">
        <v>292</v>
      </c>
      <c r="J62" s="254" t="s">
        <v>292</v>
      </c>
      <c r="K62" s="254" t="s">
        <v>292</v>
      </c>
      <c r="L62" s="254" t="s">
        <v>292</v>
      </c>
      <c r="M62" s="254" t="s">
        <v>292</v>
      </c>
    </row>
    <row r="63" spans="1:13" s="20" customFormat="1" ht="15" customHeight="1" x14ac:dyDescent="0.25">
      <c r="A63" s="119" t="s">
        <v>95</v>
      </c>
      <c r="B63" s="179">
        <v>8.6746668869170094</v>
      </c>
      <c r="C63" s="179">
        <v>6.0741326125461512</v>
      </c>
      <c r="D63" s="179">
        <v>7.1082967510305366</v>
      </c>
      <c r="E63" s="179">
        <v>-14.14279887522413</v>
      </c>
      <c r="F63" s="179">
        <v>-5.9736457502714586</v>
      </c>
      <c r="G63" s="179">
        <v>12.626664917250423</v>
      </c>
      <c r="H63" s="179">
        <v>3.8412423117825796</v>
      </c>
      <c r="I63" s="179">
        <v>1.0132321187757327</v>
      </c>
      <c r="J63" s="179">
        <v>-3.4097819120046324</v>
      </c>
      <c r="K63" s="179">
        <v>10.239490229164971</v>
      </c>
      <c r="L63" s="179">
        <v>-3.7500876523449591</v>
      </c>
      <c r="M63" s="179">
        <v>2.6718671997767416</v>
      </c>
    </row>
    <row r="64" spans="1:13" s="20" customFormat="1" ht="15" customHeight="1" x14ac:dyDescent="0.25">
      <c r="A64" s="119" t="s">
        <v>96</v>
      </c>
      <c r="B64" s="179">
        <v>-5.3143795778251359</v>
      </c>
      <c r="C64" s="179">
        <v>6.5273321525755534</v>
      </c>
      <c r="D64" s="179">
        <v>6.2859012479130456</v>
      </c>
      <c r="E64" s="179">
        <v>-15.63188000233059</v>
      </c>
      <c r="F64" s="179">
        <v>-2.6542887486227897</v>
      </c>
      <c r="G64" s="179">
        <v>1.8662668188323721</v>
      </c>
      <c r="H64" s="179">
        <v>-11.675635291505216</v>
      </c>
      <c r="I64" s="179">
        <v>0.86633851376920745</v>
      </c>
      <c r="J64" s="179">
        <v>-7.2190973429776051</v>
      </c>
      <c r="K64" s="179">
        <v>7.1848106338165678</v>
      </c>
      <c r="L64" s="179">
        <v>0.40843256954572382</v>
      </c>
      <c r="M64" s="179">
        <v>-5.2097896148652012E-2</v>
      </c>
    </row>
    <row r="65" spans="1:13" s="20" customFormat="1" ht="15" customHeight="1" x14ac:dyDescent="0.25">
      <c r="A65" s="119" t="s">
        <v>97</v>
      </c>
      <c r="B65" s="179">
        <v>-1.0043122901370936</v>
      </c>
      <c r="C65" s="179">
        <v>5.188597977493913</v>
      </c>
      <c r="D65" s="179">
        <v>5.261838112741458</v>
      </c>
      <c r="E65" s="179">
        <v>-3.105750770510511</v>
      </c>
      <c r="F65" s="179">
        <v>8.843566464766738</v>
      </c>
      <c r="G65" s="179">
        <v>-3.1338495521424932</v>
      </c>
      <c r="H65" s="179">
        <v>3.8249632194224716</v>
      </c>
      <c r="I65" s="179">
        <v>2.2832127317266924</v>
      </c>
      <c r="J65" s="179">
        <v>3.597890284976728</v>
      </c>
      <c r="K65" s="179">
        <v>-6.3574389111024203</v>
      </c>
      <c r="L65" s="179">
        <v>11.210005526192333</v>
      </c>
      <c r="M65" s="179">
        <v>2.2000346917683942</v>
      </c>
    </row>
    <row r="66" spans="1:13" s="20" customFormat="1" ht="15" customHeight="1" x14ac:dyDescent="0.25">
      <c r="A66" s="119" t="s">
        <v>98</v>
      </c>
      <c r="B66" s="179">
        <v>3.7529959589486168</v>
      </c>
      <c r="C66" s="179">
        <v>8.2784497240620425</v>
      </c>
      <c r="D66" s="179">
        <v>7.7900444688567632</v>
      </c>
      <c r="E66" s="179">
        <v>24.366424680246993</v>
      </c>
      <c r="F66" s="179">
        <v>7.8056351070965775</v>
      </c>
      <c r="G66" s="179">
        <v>10.650165500841297</v>
      </c>
      <c r="H66" s="179">
        <v>-16.531805379812525</v>
      </c>
      <c r="I66" s="179">
        <v>5.3750882656401444</v>
      </c>
      <c r="J66" s="179">
        <v>3.4894291782918714</v>
      </c>
      <c r="K66" s="179">
        <v>-5.105530118230817</v>
      </c>
      <c r="L66" s="179">
        <v>10.107042985608842</v>
      </c>
      <c r="M66" s="179">
        <v>4.3632607885557064</v>
      </c>
    </row>
    <row r="67" spans="1:13" s="20" customFormat="1" ht="15" customHeight="1" x14ac:dyDescent="0.25">
      <c r="A67" s="208" t="s">
        <v>23</v>
      </c>
      <c r="B67" s="254" t="s">
        <v>292</v>
      </c>
      <c r="C67" s="254" t="s">
        <v>292</v>
      </c>
      <c r="D67" s="254" t="s">
        <v>292</v>
      </c>
      <c r="E67" s="254" t="s">
        <v>292</v>
      </c>
      <c r="F67" s="254" t="s">
        <v>292</v>
      </c>
      <c r="G67" s="254" t="s">
        <v>292</v>
      </c>
      <c r="H67" s="254" t="s">
        <v>292</v>
      </c>
      <c r="I67" s="254" t="s">
        <v>292</v>
      </c>
      <c r="J67" s="254" t="s">
        <v>292</v>
      </c>
      <c r="K67" s="254" t="s">
        <v>292</v>
      </c>
      <c r="L67" s="254" t="s">
        <v>292</v>
      </c>
      <c r="M67" s="254" t="s">
        <v>292</v>
      </c>
    </row>
    <row r="68" spans="1:13" s="20" customFormat="1" ht="15" customHeight="1" x14ac:dyDescent="0.25">
      <c r="A68" s="119" t="s">
        <v>95</v>
      </c>
      <c r="B68" s="179">
        <v>3.5467517748677011</v>
      </c>
      <c r="C68" s="179">
        <v>0.84961618939753691</v>
      </c>
      <c r="D68" s="179">
        <v>2.6388100337355809</v>
      </c>
      <c r="E68" s="179">
        <v>18.991183120574391</v>
      </c>
      <c r="F68" s="179">
        <v>10.980197596988091</v>
      </c>
      <c r="G68" s="179">
        <v>8.8290012607264146</v>
      </c>
      <c r="H68" s="179">
        <v>-0.4756916476999038</v>
      </c>
      <c r="I68" s="179">
        <v>-7.5767482193191995</v>
      </c>
      <c r="J68" s="179">
        <v>4.0131803357896132</v>
      </c>
      <c r="K68" s="179">
        <v>-1.3743292669782363</v>
      </c>
      <c r="L68" s="179">
        <v>9.9467394550386388</v>
      </c>
      <c r="M68" s="179">
        <v>2.7948081930168769</v>
      </c>
    </row>
    <row r="69" spans="1:13" s="20" customFormat="1" ht="15" customHeight="1" x14ac:dyDescent="0.25">
      <c r="A69" s="119" t="s">
        <v>96</v>
      </c>
      <c r="B69" s="179">
        <v>0.49084650406395269</v>
      </c>
      <c r="C69" s="179">
        <v>0.67620095976934635</v>
      </c>
      <c r="D69" s="179">
        <v>2.2796554829188409</v>
      </c>
      <c r="E69" s="179">
        <v>7.5335406766596833</v>
      </c>
      <c r="F69" s="179">
        <v>16.848178961696192</v>
      </c>
      <c r="G69" s="179">
        <v>5.1825597647757888</v>
      </c>
      <c r="H69" s="179">
        <v>0.50655531343633697</v>
      </c>
      <c r="I69" s="179">
        <v>-0.34859959213147818</v>
      </c>
      <c r="J69" s="179">
        <v>9.2438824530109116</v>
      </c>
      <c r="K69" s="179">
        <v>-0.52844020774824685</v>
      </c>
      <c r="L69" s="179">
        <v>5.5105316191337579</v>
      </c>
      <c r="M69" s="179">
        <v>4.4980959412843617</v>
      </c>
    </row>
    <row r="70" spans="1:13" s="20" customFormat="1" ht="15" customHeight="1" x14ac:dyDescent="0.25">
      <c r="A70" s="119" t="s">
        <v>97</v>
      </c>
      <c r="B70" s="179">
        <v>1.5531050992006641</v>
      </c>
      <c r="C70" s="179">
        <v>-0.29904832655046221</v>
      </c>
      <c r="D70" s="179">
        <v>1.0385353127758208</v>
      </c>
      <c r="E70" s="179">
        <v>2.9167866297594998</v>
      </c>
      <c r="F70" s="179">
        <v>11.41280119264438</v>
      </c>
      <c r="G70" s="179">
        <v>4.5239728454576493</v>
      </c>
      <c r="H70" s="179">
        <v>1.8595732678141417</v>
      </c>
      <c r="I70" s="179">
        <v>-0.4385149582421235</v>
      </c>
      <c r="J70" s="179">
        <v>7.0618849752427195</v>
      </c>
      <c r="K70" s="179">
        <v>0.17490112707972116</v>
      </c>
      <c r="L70" s="179">
        <v>3.1440874082956185</v>
      </c>
      <c r="M70" s="179">
        <v>3.7679265888453699</v>
      </c>
    </row>
    <row r="71" spans="1:13" s="20" customFormat="1" ht="15" customHeight="1" x14ac:dyDescent="0.25">
      <c r="A71" s="119" t="s">
        <v>98</v>
      </c>
      <c r="B71" s="179">
        <v>1.7239085880420788</v>
      </c>
      <c r="C71" s="179">
        <v>-0.36995840636532762</v>
      </c>
      <c r="D71" s="179">
        <v>-0.19014147992180597</v>
      </c>
      <c r="E71" s="179">
        <v>2.8946366357205306</v>
      </c>
      <c r="F71" s="179">
        <v>9.1150203514739729</v>
      </c>
      <c r="G71" s="179">
        <v>15.737764798728833</v>
      </c>
      <c r="H71" s="179">
        <v>6.1412670981858923</v>
      </c>
      <c r="I71" s="179">
        <v>1.3093907609699187</v>
      </c>
      <c r="J71" s="179">
        <v>3.813211153916086</v>
      </c>
      <c r="K71" s="179">
        <v>0.53114805422124789</v>
      </c>
      <c r="L71" s="179">
        <v>-0.61210172874568514</v>
      </c>
      <c r="M71" s="179">
        <v>3.2040243977884586</v>
      </c>
    </row>
    <row r="72" spans="1:13" s="20" customFormat="1" ht="15" customHeight="1" x14ac:dyDescent="0.25">
      <c r="A72" s="208" t="s">
        <v>24</v>
      </c>
      <c r="B72" s="254" t="s">
        <v>292</v>
      </c>
      <c r="C72" s="254" t="s">
        <v>292</v>
      </c>
      <c r="D72" s="254" t="s">
        <v>292</v>
      </c>
      <c r="E72" s="254" t="s">
        <v>292</v>
      </c>
      <c r="F72" s="254" t="s">
        <v>292</v>
      </c>
      <c r="G72" s="254" t="s">
        <v>292</v>
      </c>
      <c r="H72" s="254" t="s">
        <v>292</v>
      </c>
      <c r="I72" s="254" t="s">
        <v>292</v>
      </c>
      <c r="J72" s="254" t="s">
        <v>292</v>
      </c>
      <c r="K72" s="254" t="s">
        <v>292</v>
      </c>
      <c r="L72" s="254" t="s">
        <v>292</v>
      </c>
      <c r="M72" s="254" t="s">
        <v>292</v>
      </c>
    </row>
    <row r="73" spans="1:13" s="20" customFormat="1" ht="15" customHeight="1" x14ac:dyDescent="0.25">
      <c r="A73" s="119" t="s">
        <v>95</v>
      </c>
      <c r="B73" s="179">
        <v>5.8601868889965942</v>
      </c>
      <c r="C73" s="253">
        <v>2.0034736059547384</v>
      </c>
      <c r="D73" s="179">
        <v>1.4597754608608398</v>
      </c>
      <c r="E73" s="179">
        <v>3.5382381880798164</v>
      </c>
      <c r="F73" s="179">
        <v>11.226238549033837</v>
      </c>
      <c r="G73" s="179">
        <v>10.226785867271985</v>
      </c>
      <c r="H73" s="179">
        <v>3.6496284375104722</v>
      </c>
      <c r="I73" s="179">
        <v>1.3340699367760465</v>
      </c>
      <c r="J73" s="179">
        <v>3.2740732268419492</v>
      </c>
      <c r="K73" s="179">
        <v>1.0704695892963088</v>
      </c>
      <c r="L73" s="179">
        <v>3.527383099489839</v>
      </c>
      <c r="M73" s="179">
        <v>4.2722425486765587</v>
      </c>
    </row>
    <row r="74" spans="1:13" s="20" customFormat="1" ht="15" customHeight="1" x14ac:dyDescent="0.25">
      <c r="A74" s="119" t="s">
        <v>96</v>
      </c>
      <c r="B74" s="179">
        <v>5.9440473294728662</v>
      </c>
      <c r="C74" s="253">
        <v>1.7328096557643704</v>
      </c>
      <c r="D74" s="179">
        <v>-0.39126907000867561</v>
      </c>
      <c r="E74" s="179">
        <v>-4.118634489270903</v>
      </c>
      <c r="F74" s="179">
        <v>9.586185402883558</v>
      </c>
      <c r="G74" s="179">
        <v>6.0335894961667407</v>
      </c>
      <c r="H74" s="179">
        <v>3.2209667612466859</v>
      </c>
      <c r="I74" s="179">
        <v>6.5169724946424878</v>
      </c>
      <c r="J74" s="179">
        <v>4.3094492739907935</v>
      </c>
      <c r="K74" s="179">
        <v>0.69361446812783356</v>
      </c>
      <c r="L74" s="179">
        <v>0.30055195963632286</v>
      </c>
      <c r="M74" s="179">
        <v>3.825920816636625</v>
      </c>
    </row>
    <row r="75" spans="1:13" s="20" customFormat="1" ht="15" customHeight="1" x14ac:dyDescent="0.25">
      <c r="A75" s="119" t="s">
        <v>97</v>
      </c>
      <c r="B75" s="179">
        <v>4.096865263318449</v>
      </c>
      <c r="C75" s="253">
        <v>4.6556212142948965</v>
      </c>
      <c r="D75" s="179">
        <v>1.6349515505944083</v>
      </c>
      <c r="E75" s="179">
        <v>0.57284287555413016</v>
      </c>
      <c r="F75" s="179">
        <v>13.901015053595884</v>
      </c>
      <c r="G75" s="179">
        <v>5.9490558073528348</v>
      </c>
      <c r="H75" s="179">
        <v>4.9963269103265873</v>
      </c>
      <c r="I75" s="179">
        <v>8.9636631258206592</v>
      </c>
      <c r="J75" s="179">
        <v>7.0682036381865885</v>
      </c>
      <c r="K75" s="179">
        <v>1.7158209439367909</v>
      </c>
      <c r="L75" s="179">
        <v>2.8241079974799135</v>
      </c>
      <c r="M75" s="179">
        <v>6.8402870429041371</v>
      </c>
    </row>
    <row r="76" spans="1:13" s="20" customFormat="1" ht="15" customHeight="1" x14ac:dyDescent="0.25">
      <c r="A76" s="119" t="s">
        <v>98</v>
      </c>
      <c r="B76" s="179">
        <v>2.6168293528734665</v>
      </c>
      <c r="C76" s="253">
        <v>6.4047288305947774</v>
      </c>
      <c r="D76" s="179">
        <v>5.5909214388603772</v>
      </c>
      <c r="E76" s="179">
        <v>2.3036660345237436</v>
      </c>
      <c r="F76" s="179">
        <v>11.655538724261433</v>
      </c>
      <c r="G76" s="179">
        <v>5.6722003780387951</v>
      </c>
      <c r="H76" s="179">
        <v>5.5296101646303129</v>
      </c>
      <c r="I76" s="179">
        <v>7.9280879502835973</v>
      </c>
      <c r="J76" s="179">
        <v>8.1126648998091753</v>
      </c>
      <c r="K76" s="179">
        <v>0.56585136986370799</v>
      </c>
      <c r="L76" s="179">
        <v>2.3665255090060953</v>
      </c>
      <c r="M76" s="179">
        <v>6.074524532122183</v>
      </c>
    </row>
    <row r="77" spans="1:13" s="20" customFormat="1" ht="15" customHeight="1" x14ac:dyDescent="0.25">
      <c r="A77" s="208" t="s">
        <v>25</v>
      </c>
      <c r="B77" s="211" t="s">
        <v>292</v>
      </c>
      <c r="C77" s="211" t="s">
        <v>292</v>
      </c>
      <c r="D77" s="211" t="s">
        <v>292</v>
      </c>
      <c r="E77" s="211" t="s">
        <v>292</v>
      </c>
      <c r="F77" s="211" t="s">
        <v>292</v>
      </c>
      <c r="G77" s="211" t="s">
        <v>292</v>
      </c>
      <c r="H77" s="211" t="s">
        <v>292</v>
      </c>
      <c r="I77" s="211" t="s">
        <v>292</v>
      </c>
      <c r="J77" s="211" t="s">
        <v>292</v>
      </c>
      <c r="K77" s="211" t="s">
        <v>292</v>
      </c>
      <c r="L77" s="211" t="s">
        <v>292</v>
      </c>
      <c r="M77" s="211" t="s">
        <v>292</v>
      </c>
    </row>
    <row r="78" spans="1:13" s="20" customFormat="1" ht="15" customHeight="1" x14ac:dyDescent="0.25">
      <c r="A78" s="119" t="s">
        <v>95</v>
      </c>
      <c r="B78" s="179">
        <v>-6.1610060773549975</v>
      </c>
      <c r="C78" s="179">
        <v>4.9486918097190653</v>
      </c>
      <c r="D78" s="179">
        <v>5.2498696017714224</v>
      </c>
      <c r="E78" s="179">
        <v>14.777121815234622</v>
      </c>
      <c r="F78" s="179">
        <v>13.019888738211577</v>
      </c>
      <c r="G78" s="179">
        <v>5.1527625722496992</v>
      </c>
      <c r="H78" s="179">
        <v>10.004785841388042</v>
      </c>
      <c r="I78" s="179">
        <v>4.7462637105114993</v>
      </c>
      <c r="J78" s="179">
        <v>6.2820766472260914</v>
      </c>
      <c r="K78" s="179">
        <v>0.61509366770616225</v>
      </c>
      <c r="L78" s="179">
        <v>5.3093147515574231</v>
      </c>
      <c r="M78" s="179">
        <v>6.0619453705897115</v>
      </c>
    </row>
    <row r="79" spans="1:13" s="20" customFormat="1" ht="15" customHeight="1" x14ac:dyDescent="0.25">
      <c r="A79" s="119" t="s">
        <v>96</v>
      </c>
      <c r="B79" s="179">
        <v>-10.483114622126649</v>
      </c>
      <c r="C79" s="179">
        <v>5.6244314542953191</v>
      </c>
      <c r="D79" s="179">
        <v>6.8936085306997086</v>
      </c>
      <c r="E79" s="179">
        <v>30.189706166545648</v>
      </c>
      <c r="F79" s="179">
        <v>15.843181431513003</v>
      </c>
      <c r="G79" s="179">
        <v>-0.50603056731858942</v>
      </c>
      <c r="H79" s="179">
        <v>8.0669960277058834</v>
      </c>
      <c r="I79" s="179">
        <v>3.8056242165169607</v>
      </c>
      <c r="J79" s="179">
        <v>6.2857215370082571</v>
      </c>
      <c r="K79" s="179">
        <v>0.67460730129829471</v>
      </c>
      <c r="L79" s="179">
        <v>8.525607156821863</v>
      </c>
      <c r="M79" s="179">
        <v>7.3560209094427904</v>
      </c>
    </row>
    <row r="80" spans="1:13" s="20" customFormat="1" ht="15" customHeight="1" x14ac:dyDescent="0.25">
      <c r="A80" s="119" t="s">
        <v>97</v>
      </c>
      <c r="B80" s="179">
        <v>-10.028885549212461</v>
      </c>
      <c r="C80" s="179">
        <v>2.7966169128930289</v>
      </c>
      <c r="D80" s="179">
        <v>3.7687649661220206</v>
      </c>
      <c r="E80" s="179">
        <v>29.589028209888738</v>
      </c>
      <c r="F80" s="179">
        <v>13.282388864994971</v>
      </c>
      <c r="G80" s="179">
        <v>3.7511801953078532</v>
      </c>
      <c r="H80" s="179">
        <v>7.4531205279140096</v>
      </c>
      <c r="I80" s="179">
        <v>-0.17155857269283104</v>
      </c>
      <c r="J80" s="179">
        <v>4.9460053042079011</v>
      </c>
      <c r="K80" s="179">
        <v>1.2864646973775251</v>
      </c>
      <c r="L80" s="179">
        <v>5.9897395083423817</v>
      </c>
      <c r="M80" s="179">
        <v>5.9092017694400596</v>
      </c>
    </row>
    <row r="81" spans="1:13" s="20" customFormat="1" ht="15" customHeight="1" x14ac:dyDescent="0.25">
      <c r="A81" s="119" t="s">
        <v>98</v>
      </c>
      <c r="B81" s="179">
        <v>-2.0774634277266841</v>
      </c>
      <c r="C81" s="179">
        <v>0.15437298535474042</v>
      </c>
      <c r="D81" s="179">
        <v>1.0831011072636443</v>
      </c>
      <c r="E81" s="179">
        <v>25.599551466289867</v>
      </c>
      <c r="F81" s="179">
        <v>8.238214918115446</v>
      </c>
      <c r="G81" s="179">
        <v>12.856639052461347</v>
      </c>
      <c r="H81" s="179">
        <v>6.1048949079587373</v>
      </c>
      <c r="I81" s="179">
        <v>-0.65131855639678804</v>
      </c>
      <c r="J81" s="179">
        <v>1.2058829839168794</v>
      </c>
      <c r="K81" s="179">
        <v>1.8607351810827168</v>
      </c>
      <c r="L81" s="179">
        <v>8.207721013417185</v>
      </c>
      <c r="M81" s="179">
        <v>4.5289857003306935</v>
      </c>
    </row>
    <row r="82" spans="1:13" s="20" customFormat="1" ht="15" customHeight="1" x14ac:dyDescent="0.25">
      <c r="A82" s="208" t="s">
        <v>26</v>
      </c>
      <c r="B82" s="211" t="s">
        <v>292</v>
      </c>
      <c r="C82" s="211" t="s">
        <v>292</v>
      </c>
      <c r="D82" s="211" t="s">
        <v>292</v>
      </c>
      <c r="E82" s="211" t="s">
        <v>292</v>
      </c>
      <c r="F82" s="211" t="s">
        <v>292</v>
      </c>
      <c r="G82" s="211" t="s">
        <v>292</v>
      </c>
      <c r="H82" s="211" t="s">
        <v>292</v>
      </c>
      <c r="I82" s="211" t="s">
        <v>292</v>
      </c>
      <c r="J82" s="211" t="s">
        <v>292</v>
      </c>
      <c r="K82" s="211" t="s">
        <v>292</v>
      </c>
      <c r="L82" s="211" t="s">
        <v>292</v>
      </c>
      <c r="M82" s="211" t="s">
        <v>292</v>
      </c>
    </row>
    <row r="83" spans="1:13" s="20" customFormat="1" ht="15" customHeight="1" x14ac:dyDescent="0.25">
      <c r="A83" s="119" t="s">
        <v>95</v>
      </c>
      <c r="B83" s="179">
        <v>8.1824052639379374</v>
      </c>
      <c r="C83" s="179">
        <v>4.8178898813623618</v>
      </c>
      <c r="D83" s="179">
        <v>5.3320540831236514</v>
      </c>
      <c r="E83" s="179">
        <v>14.566537939501799</v>
      </c>
      <c r="F83" s="179">
        <v>4.9449611168591332</v>
      </c>
      <c r="G83" s="179">
        <v>11.470274687252811</v>
      </c>
      <c r="H83" s="179">
        <v>-1.8850066893586614</v>
      </c>
      <c r="I83" s="179">
        <v>2.8205827092937312</v>
      </c>
      <c r="J83" s="179">
        <v>5.7463851274001314</v>
      </c>
      <c r="K83" s="179">
        <v>3.1845902029614308</v>
      </c>
      <c r="L83" s="179">
        <v>8.7894657238891227E-2</v>
      </c>
      <c r="M83" s="179">
        <v>5.1216020471827477</v>
      </c>
    </row>
    <row r="84" spans="1:13" s="20" customFormat="1" ht="15" customHeight="1" x14ac:dyDescent="0.25">
      <c r="A84" s="119" t="s">
        <v>96</v>
      </c>
      <c r="B84" s="179">
        <v>17.55949644933257</v>
      </c>
      <c r="C84" s="179">
        <v>2.9753318639598803</v>
      </c>
      <c r="D84" s="179">
        <v>1.7646068804035906</v>
      </c>
      <c r="E84" s="179">
        <v>8.5898783681599014</v>
      </c>
      <c r="F84" s="179">
        <v>1.8741521420016198</v>
      </c>
      <c r="G84" s="179">
        <v>13.774919008986004</v>
      </c>
      <c r="H84" s="179">
        <v>-1.4135157430116152</v>
      </c>
      <c r="I84" s="179">
        <v>2.5934240997110152</v>
      </c>
      <c r="J84" s="179">
        <v>4.672166344089888</v>
      </c>
      <c r="K84" s="179">
        <v>4.7875456849214402</v>
      </c>
      <c r="L84" s="179">
        <v>1.4211474185300546</v>
      </c>
      <c r="M84" s="179">
        <v>4.311352300640948</v>
      </c>
    </row>
    <row r="85" spans="1:13" s="20" customFormat="1" ht="15" customHeight="1" x14ac:dyDescent="0.25">
      <c r="A85" s="119" t="s">
        <v>97</v>
      </c>
      <c r="B85" s="179">
        <v>18.82588840236501</v>
      </c>
      <c r="C85" s="179">
        <v>4.1200037700051837</v>
      </c>
      <c r="D85" s="179">
        <v>2.5691507295056084</v>
      </c>
      <c r="E85" s="179">
        <v>3.2990225431801292</v>
      </c>
      <c r="F85" s="179">
        <v>0.45419844401008902</v>
      </c>
      <c r="G85" s="179">
        <v>12.495024835515238</v>
      </c>
      <c r="H85" s="179">
        <v>1.6447018148052877</v>
      </c>
      <c r="I85" s="179">
        <v>1.7948593913078383</v>
      </c>
      <c r="J85" s="179">
        <v>4.6828365767814546</v>
      </c>
      <c r="K85" s="179">
        <v>4.733632011750899</v>
      </c>
      <c r="L85" s="179">
        <v>4.2457495956473821</v>
      </c>
      <c r="M85" s="179">
        <v>3.8553361255165584</v>
      </c>
    </row>
    <row r="86" spans="1:13" s="20" customFormat="1" ht="15" customHeight="1" x14ac:dyDescent="0.25">
      <c r="A86" s="119" t="s">
        <v>98</v>
      </c>
      <c r="B86" s="179">
        <v>11.179460569627111</v>
      </c>
      <c r="C86" s="179">
        <v>5.2857716542936259</v>
      </c>
      <c r="D86" s="179">
        <v>4.2390589612892455</v>
      </c>
      <c r="E86" s="179">
        <v>3.4841705092395756</v>
      </c>
      <c r="F86" s="179">
        <v>-0.27255093984838652</v>
      </c>
      <c r="G86" s="179">
        <v>13.490721818448918</v>
      </c>
      <c r="H86" s="179">
        <v>3.2300530567729595</v>
      </c>
      <c r="I86" s="179">
        <v>0.88660888105809477</v>
      </c>
      <c r="J86" s="179">
        <v>4.4758207428724717</v>
      </c>
      <c r="K86" s="179">
        <v>3.7224691819762512</v>
      </c>
      <c r="L86" s="179">
        <v>3.9082676240942931</v>
      </c>
      <c r="M86" s="179">
        <v>3.837898946803648</v>
      </c>
    </row>
    <row r="87" spans="1:13" s="20" customFormat="1" ht="15" customHeight="1" x14ac:dyDescent="0.25">
      <c r="A87" s="208" t="s">
        <v>27</v>
      </c>
      <c r="B87" s="211" t="s">
        <v>292</v>
      </c>
      <c r="C87" s="211" t="s">
        <v>292</v>
      </c>
      <c r="D87" s="211" t="s">
        <v>292</v>
      </c>
      <c r="E87" s="211" t="s">
        <v>292</v>
      </c>
      <c r="F87" s="211" t="s">
        <v>292</v>
      </c>
      <c r="G87" s="211" t="s">
        <v>292</v>
      </c>
      <c r="H87" s="211" t="s">
        <v>292</v>
      </c>
      <c r="I87" s="211" t="s">
        <v>292</v>
      </c>
      <c r="J87" s="211" t="s">
        <v>292</v>
      </c>
      <c r="K87" s="211" t="s">
        <v>292</v>
      </c>
      <c r="L87" s="211" t="s">
        <v>292</v>
      </c>
      <c r="M87" s="211" t="s">
        <v>292</v>
      </c>
    </row>
    <row r="88" spans="1:13" s="20" customFormat="1" ht="15" customHeight="1" x14ac:dyDescent="0.25">
      <c r="A88" s="119" t="s">
        <v>95</v>
      </c>
      <c r="B88" s="179">
        <v>-5.2442563048422954</v>
      </c>
      <c r="C88" s="179">
        <v>-2.0456374988408044</v>
      </c>
      <c r="D88" s="179">
        <v>-2.6275109739654425</v>
      </c>
      <c r="E88" s="179">
        <v>8.1749977555867588</v>
      </c>
      <c r="F88" s="179">
        <v>3.7264970134175144</v>
      </c>
      <c r="G88" s="179">
        <v>5.9850506481469097</v>
      </c>
      <c r="H88" s="179">
        <v>8.0155252879200276</v>
      </c>
      <c r="I88" s="179">
        <v>-2.0364462129226411</v>
      </c>
      <c r="J88" s="179">
        <v>4.7273940366048492</v>
      </c>
      <c r="K88" s="179">
        <v>1.3052904405404888</v>
      </c>
      <c r="L88" s="179">
        <v>12.330177122228392</v>
      </c>
      <c r="M88" s="179">
        <v>2.1519221810342231</v>
      </c>
    </row>
    <row r="89" spans="1:13" s="20" customFormat="1" ht="15" customHeight="1" x14ac:dyDescent="0.25">
      <c r="A89" s="119" t="s">
        <v>96</v>
      </c>
      <c r="B89" s="179">
        <v>-6.5561251300150047</v>
      </c>
      <c r="C89" s="179">
        <v>4.4009049013399562</v>
      </c>
      <c r="D89" s="179">
        <v>5.4219591000288005</v>
      </c>
      <c r="E89" s="179">
        <v>14.329904831932552</v>
      </c>
      <c r="F89" s="179">
        <v>6.4709174142501382</v>
      </c>
      <c r="G89" s="179">
        <v>8.1373284795195531</v>
      </c>
      <c r="H89" s="179">
        <v>10.294604495747933</v>
      </c>
      <c r="I89" s="179">
        <v>3.7468422682845386</v>
      </c>
      <c r="J89" s="179">
        <v>4.7967468328754563</v>
      </c>
      <c r="K89" s="179">
        <v>0.57959261898194825</v>
      </c>
      <c r="L89" s="179">
        <v>9.2553364587116675</v>
      </c>
      <c r="M89" s="179">
        <v>5.0445574830975346</v>
      </c>
    </row>
    <row r="90" spans="1:13" s="20" customFormat="1" ht="15" customHeight="1" x14ac:dyDescent="0.25">
      <c r="A90" s="119" t="s">
        <v>97</v>
      </c>
      <c r="B90" s="179">
        <v>-6.0075792154181187</v>
      </c>
      <c r="C90" s="179">
        <v>3.4116271370717044</v>
      </c>
      <c r="D90" s="179">
        <v>4.0672356523457864</v>
      </c>
      <c r="E90" s="179">
        <v>18.291340280527436</v>
      </c>
      <c r="F90" s="179">
        <v>8.9942834053397149</v>
      </c>
      <c r="G90" s="179">
        <v>4.2436576557249168</v>
      </c>
      <c r="H90" s="179">
        <v>11.52475807183859</v>
      </c>
      <c r="I90" s="179">
        <v>1.5772386596281791</v>
      </c>
      <c r="J90" s="179">
        <v>4.5510806733225309</v>
      </c>
      <c r="K90" s="179">
        <v>-1.696611963618011E-2</v>
      </c>
      <c r="L90" s="179">
        <v>6.46205271993054</v>
      </c>
      <c r="M90" s="179">
        <v>4.9053716408346162</v>
      </c>
    </row>
    <row r="91" spans="1:13" s="20" customFormat="1" ht="15" customHeight="1" x14ac:dyDescent="0.25">
      <c r="A91" s="119" t="s">
        <v>98</v>
      </c>
      <c r="B91" s="179">
        <v>0.37299633054459491</v>
      </c>
      <c r="C91" s="179">
        <v>3.0312368804637657</v>
      </c>
      <c r="D91" s="179">
        <v>2.3037976635230848</v>
      </c>
      <c r="E91" s="179">
        <v>17.736260129265034</v>
      </c>
      <c r="F91" s="179">
        <v>6.2778434274239885</v>
      </c>
      <c r="G91" s="179">
        <v>6.1346923415309647</v>
      </c>
      <c r="H91" s="179">
        <v>10.713488606854483</v>
      </c>
      <c r="I91" s="179">
        <v>2.7098247580188826</v>
      </c>
      <c r="J91" s="179">
        <v>1.3478504970784115</v>
      </c>
      <c r="K91" s="179">
        <v>-0.41788715896764472</v>
      </c>
      <c r="L91" s="179">
        <v>3.6952776466695099</v>
      </c>
      <c r="M91" s="179">
        <v>4.4189687664908774</v>
      </c>
    </row>
    <row r="92" spans="1:13" s="20" customFormat="1" ht="15" customHeight="1" x14ac:dyDescent="0.25">
      <c r="A92" s="208" t="s">
        <v>28</v>
      </c>
      <c r="B92" s="211" t="s">
        <v>292</v>
      </c>
      <c r="C92" s="211" t="s">
        <v>292</v>
      </c>
      <c r="D92" s="211" t="s">
        <v>292</v>
      </c>
      <c r="E92" s="211" t="s">
        <v>292</v>
      </c>
      <c r="F92" s="211" t="s">
        <v>292</v>
      </c>
      <c r="G92" s="211" t="s">
        <v>292</v>
      </c>
      <c r="H92" s="211" t="s">
        <v>292</v>
      </c>
      <c r="I92" s="211" t="s">
        <v>292</v>
      </c>
      <c r="J92" s="211" t="s">
        <v>292</v>
      </c>
      <c r="K92" s="211" t="s">
        <v>292</v>
      </c>
      <c r="L92" s="211" t="s">
        <v>292</v>
      </c>
      <c r="M92" s="211" t="s">
        <v>292</v>
      </c>
    </row>
    <row r="93" spans="1:13" s="20" customFormat="1" ht="15" customHeight="1" x14ac:dyDescent="0.25">
      <c r="A93" s="119" t="s">
        <v>95</v>
      </c>
      <c r="B93" s="179">
        <v>11.024722125933707</v>
      </c>
      <c r="C93" s="179">
        <v>7.5976208641178147</v>
      </c>
      <c r="D93" s="179">
        <v>6.7097117531841945</v>
      </c>
      <c r="E93" s="179">
        <v>13.45397913665731</v>
      </c>
      <c r="F93" s="179">
        <v>7.1848403245892314</v>
      </c>
      <c r="G93" s="179">
        <v>7.0987202008057722</v>
      </c>
      <c r="H93" s="179">
        <v>2.416889848760718</v>
      </c>
      <c r="I93" s="179">
        <v>6.9766183839126796</v>
      </c>
      <c r="J93" s="179">
        <v>0.13336178087055828</v>
      </c>
      <c r="K93" s="179">
        <v>0.65685286221386718</v>
      </c>
      <c r="L93" s="179">
        <v>3.6814763631470555</v>
      </c>
      <c r="M93" s="179">
        <v>5.9367782242239002</v>
      </c>
    </row>
    <row r="94" spans="1:13" s="20" customFormat="1" ht="15" customHeight="1" x14ac:dyDescent="0.25">
      <c r="A94" s="119" t="s">
        <v>96</v>
      </c>
      <c r="B94" s="179">
        <v>10.036954053240294</v>
      </c>
      <c r="C94" s="179">
        <v>2.398117142048477</v>
      </c>
      <c r="D94" s="179">
        <v>1.0804176257777698</v>
      </c>
      <c r="E94" s="179">
        <v>7.1271124217807227</v>
      </c>
      <c r="F94" s="179">
        <v>6.6637881173795961</v>
      </c>
      <c r="G94" s="179">
        <v>3.3383056898978083</v>
      </c>
      <c r="H94" s="179">
        <v>3.2437121156811486</v>
      </c>
      <c r="I94" s="179">
        <v>3.2578899348008292</v>
      </c>
      <c r="J94" s="179">
        <v>-2.0836332704687095</v>
      </c>
      <c r="K94" s="179">
        <v>1.3674113381200783</v>
      </c>
      <c r="L94" s="179">
        <v>0.46358864597331717</v>
      </c>
      <c r="M94" s="179">
        <v>3.6643172213398429</v>
      </c>
    </row>
    <row r="95" spans="1:13" s="20" customFormat="1" ht="15" customHeight="1" x14ac:dyDescent="0.25">
      <c r="A95" s="119" t="s">
        <v>97</v>
      </c>
      <c r="B95" s="179">
        <v>9.0741973382782817</v>
      </c>
      <c r="C95" s="179">
        <v>4.1455312632983095</v>
      </c>
      <c r="D95" s="179">
        <v>3.6351332446848232</v>
      </c>
      <c r="E95" s="179">
        <v>4.4577658404510316</v>
      </c>
      <c r="F95" s="179">
        <v>4.8686955554042299</v>
      </c>
      <c r="G95" s="179">
        <v>5.9184987349300258</v>
      </c>
      <c r="H95" s="179">
        <v>4.82544108139966</v>
      </c>
      <c r="I95" s="179">
        <v>11.157702114278734</v>
      </c>
      <c r="J95" s="179">
        <v>4.8156266723187144</v>
      </c>
      <c r="K95" s="179">
        <v>1.6740239816947167</v>
      </c>
      <c r="L95" s="179">
        <v>5.4641805192827064</v>
      </c>
      <c r="M95" s="179">
        <v>4.8535702718120604</v>
      </c>
    </row>
    <row r="96" spans="1:13" s="20" customFormat="1" ht="15" customHeight="1" x14ac:dyDescent="0.25">
      <c r="A96" s="119" t="s">
        <v>98</v>
      </c>
      <c r="B96" s="179">
        <v>5.4483349985539888</v>
      </c>
      <c r="C96" s="179">
        <v>3.2675870242359792</v>
      </c>
      <c r="D96" s="179">
        <v>4.1580769525527899</v>
      </c>
      <c r="E96" s="179">
        <v>4.0216386570388352</v>
      </c>
      <c r="F96" s="179">
        <v>5.4147462556667421</v>
      </c>
      <c r="G96" s="179">
        <v>4.9831892468736498</v>
      </c>
      <c r="H96" s="179">
        <v>5.3398428706807408</v>
      </c>
      <c r="I96" s="179">
        <v>3.8592035368349542</v>
      </c>
      <c r="J96" s="179">
        <v>11.122212027733937</v>
      </c>
      <c r="K96" s="179">
        <v>2.1785121453328173</v>
      </c>
      <c r="L96" s="179">
        <v>4.0384009471274851</v>
      </c>
      <c r="M96" s="179">
        <v>4.505249610427569</v>
      </c>
    </row>
    <row r="97" spans="1:13" s="20" customFormat="1" ht="15" customHeight="1" x14ac:dyDescent="0.25">
      <c r="A97" s="208" t="s">
        <v>29</v>
      </c>
      <c r="B97" s="211" t="s">
        <v>292</v>
      </c>
      <c r="C97" s="211" t="s">
        <v>292</v>
      </c>
      <c r="D97" s="211" t="s">
        <v>292</v>
      </c>
      <c r="E97" s="211" t="s">
        <v>292</v>
      </c>
      <c r="F97" s="211" t="s">
        <v>292</v>
      </c>
      <c r="G97" s="211" t="s">
        <v>292</v>
      </c>
      <c r="H97" s="211" t="s">
        <v>292</v>
      </c>
      <c r="I97" s="211" t="s">
        <v>292</v>
      </c>
      <c r="J97" s="211" t="s">
        <v>292</v>
      </c>
      <c r="K97" s="211" t="s">
        <v>292</v>
      </c>
      <c r="L97" s="211" t="s">
        <v>292</v>
      </c>
      <c r="M97" s="211" t="s">
        <v>292</v>
      </c>
    </row>
    <row r="98" spans="1:13" s="20" customFormat="1" ht="15" customHeight="1" x14ac:dyDescent="0.25">
      <c r="A98" s="119" t="s">
        <v>95</v>
      </c>
      <c r="B98" s="179">
        <v>3.2114620282757329</v>
      </c>
      <c r="C98" s="179">
        <v>7.9881922379758379</v>
      </c>
      <c r="D98" s="179">
        <v>10.851612582681597</v>
      </c>
      <c r="E98" s="179">
        <v>7.9302797634146742</v>
      </c>
      <c r="F98" s="179">
        <v>8.0952797035870532</v>
      </c>
      <c r="G98" s="179">
        <v>6.4745206429578133</v>
      </c>
      <c r="H98" s="179">
        <v>6.9205096966770299</v>
      </c>
      <c r="I98" s="179">
        <v>5.0623803115251746</v>
      </c>
      <c r="J98" s="179">
        <v>8.3327916948844063</v>
      </c>
      <c r="K98" s="179">
        <v>1.5462426762804995</v>
      </c>
      <c r="L98" s="179">
        <v>3.5628872588119975</v>
      </c>
      <c r="M98" s="179">
        <v>6.2523479614970228</v>
      </c>
    </row>
    <row r="99" spans="1:13" s="20" customFormat="1" ht="15" customHeight="1" x14ac:dyDescent="0.25">
      <c r="A99" s="119" t="s">
        <v>96</v>
      </c>
      <c r="B99" s="179">
        <v>-2.8555813896156366</v>
      </c>
      <c r="C99" s="179">
        <v>5.6926706525244981</v>
      </c>
      <c r="D99" s="179">
        <v>8.6140739527614301</v>
      </c>
      <c r="E99" s="179">
        <v>3.6714861942569712</v>
      </c>
      <c r="F99" s="179">
        <v>6.852492029901498</v>
      </c>
      <c r="G99" s="179">
        <v>8.0785883687651392</v>
      </c>
      <c r="H99" s="179">
        <v>5.9910433133724581</v>
      </c>
      <c r="I99" s="179">
        <v>5.4626964933280249</v>
      </c>
      <c r="J99" s="179">
        <v>14.155808825975782</v>
      </c>
      <c r="K99" s="179">
        <v>1.3995440698272716</v>
      </c>
      <c r="L99" s="179">
        <v>8.419343060694942</v>
      </c>
      <c r="M99" s="179">
        <v>5.5092294304064353</v>
      </c>
    </row>
    <row r="100" spans="1:13" s="20" customFormat="1" ht="15" customHeight="1" x14ac:dyDescent="0.25">
      <c r="A100" s="119" t="s">
        <v>97</v>
      </c>
      <c r="B100" s="179">
        <v>-9.1674680171594645</v>
      </c>
      <c r="C100" s="179">
        <v>2.619743013996171</v>
      </c>
      <c r="D100" s="179">
        <v>5.2278232126234769</v>
      </c>
      <c r="E100" s="179">
        <v>3.334354228358734</v>
      </c>
      <c r="F100" s="179">
        <v>8.715275223911334</v>
      </c>
      <c r="G100" s="179">
        <v>6.3733370025295102</v>
      </c>
      <c r="H100" s="179">
        <v>4.9659678759285981</v>
      </c>
      <c r="I100" s="179">
        <v>4.2218030635945212</v>
      </c>
      <c r="J100" s="179">
        <v>14.573458913826087</v>
      </c>
      <c r="K100" s="179">
        <v>0.81021634525804131</v>
      </c>
      <c r="L100" s="179">
        <v>5.4349603974870035</v>
      </c>
      <c r="M100" s="179">
        <v>4.7458029899229501</v>
      </c>
    </row>
    <row r="101" spans="1:13" s="20" customFormat="1" ht="15" customHeight="1" x14ac:dyDescent="0.25">
      <c r="A101" s="119" t="s">
        <v>98</v>
      </c>
      <c r="B101" s="179">
        <v>-8.742775165489661</v>
      </c>
      <c r="C101" s="179">
        <v>0.80896388233193761</v>
      </c>
      <c r="D101" s="179">
        <v>2.7174224414750654</v>
      </c>
      <c r="E101" s="179">
        <v>3.3533396561822144</v>
      </c>
      <c r="F101" s="179">
        <v>5.5164320825051334</v>
      </c>
      <c r="G101" s="179">
        <v>7.7417035629733419</v>
      </c>
      <c r="H101" s="179">
        <v>9.0212554786852905</v>
      </c>
      <c r="I101" s="179">
        <v>0.93491703292730222</v>
      </c>
      <c r="J101" s="179">
        <v>14.883744802194926</v>
      </c>
      <c r="K101" s="179">
        <v>0.42612139524462123</v>
      </c>
      <c r="L101" s="179">
        <v>5.7168769373420361</v>
      </c>
      <c r="M101" s="179">
        <v>3.4730355629801295</v>
      </c>
    </row>
    <row r="102" spans="1:13" s="20" customFormat="1" ht="15" customHeight="1" x14ac:dyDescent="0.25">
      <c r="A102" s="208" t="s">
        <v>30</v>
      </c>
      <c r="B102" s="211" t="s">
        <v>292</v>
      </c>
      <c r="C102" s="211" t="s">
        <v>292</v>
      </c>
      <c r="D102" s="211" t="s">
        <v>292</v>
      </c>
      <c r="E102" s="211" t="s">
        <v>292</v>
      </c>
      <c r="F102" s="211" t="s">
        <v>292</v>
      </c>
      <c r="G102" s="211" t="s">
        <v>292</v>
      </c>
      <c r="H102" s="211" t="s">
        <v>292</v>
      </c>
      <c r="I102" s="211" t="s">
        <v>292</v>
      </c>
      <c r="J102" s="211" t="s">
        <v>292</v>
      </c>
      <c r="K102" s="211" t="s">
        <v>292</v>
      </c>
      <c r="L102" s="211" t="s">
        <v>292</v>
      </c>
      <c r="M102" s="211" t="s">
        <v>292</v>
      </c>
    </row>
    <row r="103" spans="1:13" s="20" customFormat="1" ht="15" customHeight="1" x14ac:dyDescent="0.25">
      <c r="A103" s="119" t="s">
        <v>95</v>
      </c>
      <c r="B103" s="179">
        <v>-5.122761034895646</v>
      </c>
      <c r="C103" s="179">
        <v>2.3092651171444061</v>
      </c>
      <c r="D103" s="179">
        <v>1.7418234252720879</v>
      </c>
      <c r="E103" s="179">
        <v>2.1106305272121801</v>
      </c>
      <c r="F103" s="179">
        <v>6.2335975574166866</v>
      </c>
      <c r="G103" s="179">
        <v>6.555174797204117</v>
      </c>
      <c r="H103" s="179">
        <v>3.5179020050518943</v>
      </c>
      <c r="I103" s="179">
        <v>10.766521357438677</v>
      </c>
      <c r="J103" s="179">
        <v>0.45059027289022424</v>
      </c>
      <c r="K103" s="179">
        <v>1.322667294307962</v>
      </c>
      <c r="L103" s="179">
        <v>4.8515201934613543</v>
      </c>
      <c r="M103" s="179">
        <v>3.6040547387796948</v>
      </c>
    </row>
    <row r="104" spans="1:13" s="20" customFormat="1" ht="15" customHeight="1" x14ac:dyDescent="0.25">
      <c r="A104" s="119" t="s">
        <v>96</v>
      </c>
      <c r="B104" s="179">
        <v>6.8854051722034626</v>
      </c>
      <c r="C104" s="179">
        <v>1.9264143312385613</v>
      </c>
      <c r="D104" s="179">
        <v>1.4828550385395829</v>
      </c>
      <c r="E104" s="179">
        <v>7.2127878036383208</v>
      </c>
      <c r="F104" s="179">
        <v>1.5512610704888914</v>
      </c>
      <c r="G104" s="179">
        <v>16.409509500156986</v>
      </c>
      <c r="H104" s="179">
        <v>8.2357965794682286</v>
      </c>
      <c r="I104" s="179">
        <v>2.180807456208214</v>
      </c>
      <c r="J104" s="179">
        <v>4.7033422257812987</v>
      </c>
      <c r="K104" s="179">
        <v>-0.84278350541022462</v>
      </c>
      <c r="L104" s="179">
        <v>8.3410647260514708</v>
      </c>
      <c r="M104" s="179">
        <v>3.2717416542122209</v>
      </c>
    </row>
    <row r="105" spans="1:13" s="20" customFormat="1" ht="15" customHeight="1" x14ac:dyDescent="0.25">
      <c r="A105" s="119" t="s">
        <v>97</v>
      </c>
      <c r="B105" s="179">
        <v>14.541919688156298</v>
      </c>
      <c r="C105" s="179">
        <v>-0.41174797459513002</v>
      </c>
      <c r="D105" s="179">
        <v>0.61301792256050192</v>
      </c>
      <c r="E105" s="179">
        <v>8.3430148238549151</v>
      </c>
      <c r="F105" s="179">
        <v>1.518701157395455</v>
      </c>
      <c r="G105" s="179">
        <v>-6.8222932242912577</v>
      </c>
      <c r="H105" s="179">
        <v>5.614372861901785</v>
      </c>
      <c r="I105" s="179">
        <v>-1.7748009898760557</v>
      </c>
      <c r="J105" s="179">
        <v>-0.48414189767767368</v>
      </c>
      <c r="K105" s="179">
        <v>-0.5351961003136978</v>
      </c>
      <c r="L105" s="179">
        <v>3.7968020256856789</v>
      </c>
      <c r="M105" s="179">
        <v>0.93004486113422047</v>
      </c>
    </row>
    <row r="106" spans="1:13" s="20" customFormat="1" ht="15" customHeight="1" x14ac:dyDescent="0.25">
      <c r="A106" s="119" t="s">
        <v>98</v>
      </c>
      <c r="B106" s="179">
        <v>11.603212768532529</v>
      </c>
      <c r="C106" s="179">
        <v>-3.0302864808843992</v>
      </c>
      <c r="D106" s="179">
        <v>-3.034067561140958</v>
      </c>
      <c r="E106" s="179">
        <v>6.3671922453678746</v>
      </c>
      <c r="F106" s="179">
        <v>2.5783644640141006</v>
      </c>
      <c r="G106" s="179">
        <v>-7.1893863705617065</v>
      </c>
      <c r="H106" s="179">
        <v>-6.5291931191285073</v>
      </c>
      <c r="I106" s="179">
        <v>0.95567399403392983</v>
      </c>
      <c r="J106" s="179">
        <v>4.7341795963709927</v>
      </c>
      <c r="K106" s="179">
        <v>-0.18636415241162751</v>
      </c>
      <c r="L106" s="179">
        <v>-4.872593722975509</v>
      </c>
      <c r="M106" s="179">
        <v>0.65388941525108635</v>
      </c>
    </row>
    <row r="107" spans="1:13" s="20" customFormat="1" ht="15" customHeight="1" x14ac:dyDescent="0.25">
      <c r="A107" s="208" t="s">
        <v>31</v>
      </c>
      <c r="B107" s="211" t="s">
        <v>292</v>
      </c>
      <c r="C107" s="211" t="s">
        <v>292</v>
      </c>
      <c r="D107" s="211" t="s">
        <v>292</v>
      </c>
      <c r="E107" s="211" t="s">
        <v>292</v>
      </c>
      <c r="F107" s="211" t="s">
        <v>292</v>
      </c>
      <c r="G107" s="211" t="s">
        <v>292</v>
      </c>
      <c r="H107" s="211" t="s">
        <v>292</v>
      </c>
      <c r="I107" s="211" t="s">
        <v>292</v>
      </c>
      <c r="J107" s="211" t="s">
        <v>292</v>
      </c>
      <c r="K107" s="211" t="s">
        <v>292</v>
      </c>
      <c r="L107" s="211" t="s">
        <v>292</v>
      </c>
      <c r="M107" s="211" t="s">
        <v>292</v>
      </c>
    </row>
    <row r="108" spans="1:13" s="20" customFormat="1" ht="15" customHeight="1" x14ac:dyDescent="0.25">
      <c r="A108" s="119" t="s">
        <v>95</v>
      </c>
      <c r="B108" s="179">
        <v>-14.058124717822281</v>
      </c>
      <c r="C108" s="179">
        <v>-15.039494886321449</v>
      </c>
      <c r="D108" s="179">
        <v>-16.443592203037497</v>
      </c>
      <c r="E108" s="179">
        <v>-6.5982417849066053</v>
      </c>
      <c r="F108" s="179">
        <v>-11.983691108043999</v>
      </c>
      <c r="G108" s="179">
        <v>-7.2058774004489408</v>
      </c>
      <c r="H108" s="179">
        <v>3.343652881719521</v>
      </c>
      <c r="I108" s="179">
        <v>1.5525311722333015</v>
      </c>
      <c r="J108" s="179">
        <v>1.4681193429971273</v>
      </c>
      <c r="K108" s="179">
        <v>0.19630279014486973</v>
      </c>
      <c r="L108" s="179">
        <v>-8.5954968582925204</v>
      </c>
      <c r="M108" s="179">
        <v>-6.5952561368200548</v>
      </c>
    </row>
    <row r="109" spans="1:13" s="20" customFormat="1" ht="15" customHeight="1" x14ac:dyDescent="0.25">
      <c r="A109" s="119" t="s">
        <v>96</v>
      </c>
      <c r="B109" s="179">
        <v>-4.8752093615622556</v>
      </c>
      <c r="C109" s="179">
        <v>-12.218575826210454</v>
      </c>
      <c r="D109" s="179">
        <v>-13.799348590595343</v>
      </c>
      <c r="E109" s="179">
        <v>-10.040023548712838</v>
      </c>
      <c r="F109" s="179">
        <v>-12.652957596363009</v>
      </c>
      <c r="G109" s="179">
        <v>0.90329820419674434</v>
      </c>
      <c r="H109" s="179">
        <v>-2.19321242537346</v>
      </c>
      <c r="I109" s="179">
        <v>-0.17368367019481923</v>
      </c>
      <c r="J109" s="179">
        <v>-6.7669076969076372</v>
      </c>
      <c r="K109" s="179">
        <v>1.6861752813519786</v>
      </c>
      <c r="L109" s="179">
        <v>-3.5899652432961346</v>
      </c>
      <c r="M109" s="179">
        <v>-6.801970466100542</v>
      </c>
    </row>
    <row r="110" spans="1:13" s="20" customFormat="1" ht="15" customHeight="1" x14ac:dyDescent="0.25">
      <c r="A110" s="119" t="s">
        <v>97</v>
      </c>
      <c r="B110" s="179">
        <v>4.853503774180723</v>
      </c>
      <c r="C110" s="179">
        <v>-10.628893068589662</v>
      </c>
      <c r="D110" s="179">
        <v>-12.598603695964556</v>
      </c>
      <c r="E110" s="179">
        <v>-13.290032646003496</v>
      </c>
      <c r="F110" s="179">
        <v>-11.392694695742392</v>
      </c>
      <c r="G110" s="179">
        <v>-8.6467703474633453</v>
      </c>
      <c r="H110" s="179">
        <v>-1.0263986166629877</v>
      </c>
      <c r="I110" s="179">
        <v>-0.70159216529926027</v>
      </c>
      <c r="J110" s="179">
        <v>-12.116865796845516</v>
      </c>
      <c r="K110" s="179">
        <v>1.4022587686642396</v>
      </c>
      <c r="L110" s="179">
        <v>-9.6293135747123131</v>
      </c>
      <c r="M110" s="179">
        <v>-7.1373161839995589</v>
      </c>
    </row>
    <row r="111" spans="1:13" s="20" customFormat="1" ht="15" customHeight="1" x14ac:dyDescent="0.25">
      <c r="A111" s="119" t="s">
        <v>98</v>
      </c>
      <c r="B111" s="179">
        <v>1.1566571403474484</v>
      </c>
      <c r="C111" s="179">
        <v>-4.6688761587038385</v>
      </c>
      <c r="D111" s="179">
        <v>-6.955997499887161</v>
      </c>
      <c r="E111" s="179">
        <v>-17.510543479135904</v>
      </c>
      <c r="F111" s="179">
        <v>-9.1505049454545855</v>
      </c>
      <c r="G111" s="179">
        <v>4.6933815477559619</v>
      </c>
      <c r="H111" s="179">
        <v>4.8501981132534695</v>
      </c>
      <c r="I111" s="179">
        <v>0.84585584487032861</v>
      </c>
      <c r="J111" s="179">
        <v>-13.005683750831508</v>
      </c>
      <c r="K111" s="179">
        <v>2.8459185820979656</v>
      </c>
      <c r="L111" s="179">
        <v>8.7161412618960412</v>
      </c>
      <c r="M111" s="179">
        <v>-3.8323446530435774</v>
      </c>
    </row>
    <row r="112" spans="1:13" s="162" customFormat="1" ht="15" customHeight="1" x14ac:dyDescent="0.25">
      <c r="A112" s="208" t="s">
        <v>32</v>
      </c>
      <c r="B112" s="211" t="s">
        <v>292</v>
      </c>
      <c r="C112" s="211" t="s">
        <v>292</v>
      </c>
      <c r="D112" s="211" t="s">
        <v>292</v>
      </c>
      <c r="E112" s="211" t="s">
        <v>292</v>
      </c>
      <c r="F112" s="211" t="s">
        <v>292</v>
      </c>
      <c r="G112" s="211" t="s">
        <v>292</v>
      </c>
      <c r="H112" s="211" t="s">
        <v>292</v>
      </c>
      <c r="I112" s="211" t="s">
        <v>292</v>
      </c>
      <c r="J112" s="211" t="s">
        <v>292</v>
      </c>
      <c r="K112" s="211" t="s">
        <v>292</v>
      </c>
      <c r="L112" s="211" t="s">
        <v>292</v>
      </c>
      <c r="M112" s="211" t="s">
        <v>292</v>
      </c>
    </row>
    <row r="113" spans="1:13" s="162" customFormat="1" ht="15" customHeight="1" x14ac:dyDescent="0.25">
      <c r="A113" s="119" t="s">
        <v>95</v>
      </c>
      <c r="B113" s="179">
        <v>-11.867165808285066</v>
      </c>
      <c r="C113" s="179">
        <v>-5.0510344297757683</v>
      </c>
      <c r="D113" s="179">
        <v>-7.7036001478759744</v>
      </c>
      <c r="E113" s="179">
        <v>-26.928781279490551</v>
      </c>
      <c r="F113" s="179">
        <v>-6.3389697351702239</v>
      </c>
      <c r="G113" s="179">
        <v>3.6431596145996394</v>
      </c>
      <c r="H113" s="179">
        <v>5.006054791301878</v>
      </c>
      <c r="I113" s="179">
        <v>-1.5503565492726068</v>
      </c>
      <c r="J113" s="179">
        <v>-2.9896050560145397</v>
      </c>
      <c r="K113" s="179">
        <v>1.0836434635286736</v>
      </c>
      <c r="L113" s="179">
        <v>3.8672147800243692</v>
      </c>
      <c r="M113" s="179">
        <v>-4.1322549143326626</v>
      </c>
    </row>
    <row r="114" spans="1:13" s="162" customFormat="1" ht="15" customHeight="1" x14ac:dyDescent="0.25">
      <c r="A114" s="119" t="s">
        <v>96</v>
      </c>
      <c r="B114" s="179">
        <v>-8.633328411667506</v>
      </c>
      <c r="C114" s="179">
        <v>-3.9098950514516844</v>
      </c>
      <c r="D114" s="179">
        <v>-6.0418477703208424</v>
      </c>
      <c r="E114" s="179">
        <v>-24.587651470017448</v>
      </c>
      <c r="F114" s="179">
        <v>-2.950892831375441</v>
      </c>
      <c r="G114" s="179">
        <v>2.1431694474051994</v>
      </c>
      <c r="H114" s="179">
        <v>7.7009569776714102</v>
      </c>
      <c r="I114" s="179">
        <v>0.67509360324504541</v>
      </c>
      <c r="J114" s="179">
        <v>-3.0930031808819365</v>
      </c>
      <c r="K114" s="179">
        <v>1.6223646753300329</v>
      </c>
      <c r="L114" s="179">
        <v>2.1803522919870915</v>
      </c>
      <c r="M114" s="179">
        <v>-2.8041686985029628</v>
      </c>
    </row>
    <row r="115" spans="1:13" s="162" customFormat="1" ht="15" customHeight="1" x14ac:dyDescent="0.25">
      <c r="A115" s="119" t="s">
        <v>97</v>
      </c>
      <c r="B115" s="179">
        <v>-10.370430109772727</v>
      </c>
      <c r="C115" s="179">
        <v>-1.0914369013437977</v>
      </c>
      <c r="D115" s="179">
        <v>-2.5745215936671002</v>
      </c>
      <c r="E115" s="179">
        <v>-22.355735188923418</v>
      </c>
      <c r="F115" s="179">
        <v>6.1333055710442608</v>
      </c>
      <c r="G115" s="179">
        <v>6.127751455011321E-3</v>
      </c>
      <c r="H115" s="179">
        <v>8.6497485194560113</v>
      </c>
      <c r="I115" s="179">
        <v>1.7181077851073496</v>
      </c>
      <c r="J115" s="179">
        <v>-1.4346678040373035</v>
      </c>
      <c r="K115" s="179">
        <v>1.2507811069102814</v>
      </c>
      <c r="L115" s="179">
        <v>6.2433278364663352</v>
      </c>
      <c r="M115" s="179">
        <v>3.6078784718540646E-2</v>
      </c>
    </row>
    <row r="116" spans="1:13" s="162" customFormat="1" ht="15" customHeight="1" x14ac:dyDescent="0.25">
      <c r="A116" s="119" t="s">
        <v>98</v>
      </c>
      <c r="B116" s="179">
        <v>-5.6476101790973701</v>
      </c>
      <c r="C116" s="179">
        <v>-2.8971780859353657</v>
      </c>
      <c r="D116" s="179">
        <v>-4.9748332108968611</v>
      </c>
      <c r="E116" s="179">
        <v>-19.007079132934038</v>
      </c>
      <c r="F116" s="179">
        <v>3.0930388052438076</v>
      </c>
      <c r="G116" s="179">
        <v>3.3802082938135101</v>
      </c>
      <c r="H116" s="179">
        <v>6.9096074920190915</v>
      </c>
      <c r="I116" s="179">
        <v>1.6905702196552426</v>
      </c>
      <c r="J116" s="179">
        <v>1.380677922270408</v>
      </c>
      <c r="K116" s="179">
        <v>1.2968088889575995</v>
      </c>
      <c r="L116" s="179">
        <v>1.5692878674986304</v>
      </c>
      <c r="M116" s="179">
        <v>-0.30469225082654816</v>
      </c>
    </row>
    <row r="117" spans="1:13" s="162" customFormat="1" ht="15" customHeight="1" x14ac:dyDescent="0.25">
      <c r="A117" s="208" t="s">
        <v>33</v>
      </c>
      <c r="B117" s="212" t="s">
        <v>292</v>
      </c>
      <c r="C117" s="212" t="s">
        <v>292</v>
      </c>
      <c r="D117" s="212" t="s">
        <v>292</v>
      </c>
      <c r="E117" s="212" t="s">
        <v>292</v>
      </c>
      <c r="F117" s="212" t="s">
        <v>292</v>
      </c>
      <c r="G117" s="212" t="s">
        <v>292</v>
      </c>
      <c r="H117" s="212" t="s">
        <v>292</v>
      </c>
      <c r="I117" s="212" t="s">
        <v>292</v>
      </c>
      <c r="J117" s="212" t="s">
        <v>292</v>
      </c>
      <c r="K117" s="211" t="s">
        <v>292</v>
      </c>
      <c r="L117" s="211" t="s">
        <v>292</v>
      </c>
      <c r="M117" s="211" t="s">
        <v>292</v>
      </c>
    </row>
    <row r="118" spans="1:13" s="162" customFormat="1" ht="15" customHeight="1" x14ac:dyDescent="0.25">
      <c r="A118" s="119" t="s">
        <v>95</v>
      </c>
      <c r="B118" s="179">
        <v>-5.7314522301243613</v>
      </c>
      <c r="C118" s="179">
        <v>-3.0643693627999227</v>
      </c>
      <c r="D118" s="179">
        <v>-3.6823971984352823</v>
      </c>
      <c r="E118" s="179">
        <v>-10.054408596352374</v>
      </c>
      <c r="F118" s="179">
        <v>3.0468580829121663</v>
      </c>
      <c r="G118" s="179">
        <v>1.0342356799555716</v>
      </c>
      <c r="H118" s="179">
        <v>3.8816615802442129</v>
      </c>
      <c r="I118" s="179">
        <v>0.11153630305675222</v>
      </c>
      <c r="J118" s="179">
        <v>0.43664660337121575</v>
      </c>
      <c r="K118" s="179">
        <v>0.74159594867512624</v>
      </c>
      <c r="L118" s="179">
        <v>3.2390172097583871</v>
      </c>
      <c r="M118" s="179">
        <v>-0.33063727717636482</v>
      </c>
    </row>
    <row r="119" spans="1:13" s="162" customFormat="1" ht="15" customHeight="1" x14ac:dyDescent="0.25">
      <c r="A119" s="119" t="s">
        <v>96</v>
      </c>
      <c r="B119" s="179">
        <v>-1.7347783377630464</v>
      </c>
      <c r="C119" s="179">
        <v>2.4078446037923129</v>
      </c>
      <c r="D119" s="179">
        <v>4.4826519435221712</v>
      </c>
      <c r="E119" s="179">
        <v>-8.9551011456381246</v>
      </c>
      <c r="F119" s="179">
        <v>1.9652836574661592</v>
      </c>
      <c r="G119" s="179">
        <v>1.9104927346297984</v>
      </c>
      <c r="H119" s="179">
        <v>3.7177919434285798</v>
      </c>
      <c r="I119" s="179">
        <v>-0.74400343595871732</v>
      </c>
      <c r="J119" s="179">
        <v>3.5938773974966978</v>
      </c>
      <c r="K119" s="179">
        <v>0.17760115841502966</v>
      </c>
      <c r="L119" s="179">
        <v>3.514529175456488</v>
      </c>
      <c r="M119" s="179">
        <v>1.0626412323543377</v>
      </c>
    </row>
    <row r="120" spans="1:13" s="162" customFormat="1" ht="15" customHeight="1" x14ac:dyDescent="0.25">
      <c r="A120" s="119" t="s">
        <v>97</v>
      </c>
      <c r="B120" s="179">
        <v>-0.63759784246101958</v>
      </c>
      <c r="C120" s="179">
        <v>-6.011771913352959E-2</v>
      </c>
      <c r="D120" s="179">
        <v>0.12057596418368632</v>
      </c>
      <c r="E120" s="179">
        <v>-7.1956597992843996</v>
      </c>
      <c r="F120" s="179">
        <v>1.5314171850452141</v>
      </c>
      <c r="G120" s="179">
        <v>-0.42848734817269474</v>
      </c>
      <c r="H120" s="179">
        <v>0.16099466284522634</v>
      </c>
      <c r="I120" s="179">
        <v>1.1453068200028866</v>
      </c>
      <c r="J120" s="179">
        <v>6.5645619333307508</v>
      </c>
      <c r="K120" s="179">
        <v>0.59961524963365775</v>
      </c>
      <c r="L120" s="179">
        <v>1.6234856953731622</v>
      </c>
      <c r="M120" s="179">
        <v>0.77985382578047791</v>
      </c>
    </row>
    <row r="121" spans="1:13" s="162" customFormat="1" ht="15" customHeight="1" x14ac:dyDescent="0.25">
      <c r="A121" s="119" t="s">
        <v>98</v>
      </c>
      <c r="B121" s="179">
        <v>-3.7339463341900654</v>
      </c>
      <c r="C121" s="179">
        <v>-0.96789299295480191</v>
      </c>
      <c r="D121" s="179">
        <v>0.31438107893595202</v>
      </c>
      <c r="E121" s="179">
        <v>-5.6813044975292115</v>
      </c>
      <c r="F121" s="179">
        <v>-1.1551496676040358</v>
      </c>
      <c r="G121" s="179">
        <v>-1.8054445860775701</v>
      </c>
      <c r="H121" s="179">
        <v>1.7728204183869138</v>
      </c>
      <c r="I121" s="179">
        <v>0.98676326313567131</v>
      </c>
      <c r="J121" s="179">
        <v>3.3753341428846682</v>
      </c>
      <c r="K121" s="179">
        <v>0.29406161907523654</v>
      </c>
      <c r="L121" s="179">
        <v>-6.7510219790122505E-2</v>
      </c>
      <c r="M121" s="179">
        <v>-0.48526919151325387</v>
      </c>
    </row>
    <row r="122" spans="1:13" s="162" customFormat="1" ht="15" customHeight="1" x14ac:dyDescent="0.25">
      <c r="A122" s="208" t="s">
        <v>34</v>
      </c>
      <c r="B122" s="211" t="s">
        <v>292</v>
      </c>
      <c r="C122" s="212" t="s">
        <v>292</v>
      </c>
      <c r="D122" s="211" t="s">
        <v>292</v>
      </c>
      <c r="E122" s="211" t="s">
        <v>292</v>
      </c>
      <c r="F122" s="211" t="s">
        <v>292</v>
      </c>
      <c r="G122" s="211" t="s">
        <v>292</v>
      </c>
      <c r="H122" s="211" t="s">
        <v>292</v>
      </c>
      <c r="I122" s="211" t="s">
        <v>292</v>
      </c>
      <c r="J122" s="211" t="s">
        <v>292</v>
      </c>
      <c r="K122" s="211" t="s">
        <v>292</v>
      </c>
      <c r="L122" s="211" t="s">
        <v>292</v>
      </c>
      <c r="M122" s="211" t="s">
        <v>292</v>
      </c>
    </row>
    <row r="123" spans="1:13" s="162" customFormat="1" ht="15" customHeight="1" x14ac:dyDescent="0.25">
      <c r="A123" s="119" t="s">
        <v>95</v>
      </c>
      <c r="B123" s="179">
        <v>-21.780231092682527</v>
      </c>
      <c r="C123" s="179">
        <v>-7.8515545248290408</v>
      </c>
      <c r="D123" s="179">
        <v>-8.4298367298618899</v>
      </c>
      <c r="E123" s="179">
        <v>-12.188394263065888</v>
      </c>
      <c r="F123" s="179">
        <v>-0.55242378448654961</v>
      </c>
      <c r="G123" s="179">
        <v>-2.7503715606705583</v>
      </c>
      <c r="H123" s="179">
        <v>-2.1123606513648951</v>
      </c>
      <c r="I123" s="179">
        <v>1.5297555734062911</v>
      </c>
      <c r="J123" s="179">
        <v>0.76601043717113271</v>
      </c>
      <c r="K123" s="179">
        <v>1.1885264889427845</v>
      </c>
      <c r="L123" s="179">
        <v>-0.54120321663721427</v>
      </c>
      <c r="M123" s="179">
        <v>-2.9978587750429995</v>
      </c>
    </row>
    <row r="124" spans="1:13" s="162" customFormat="1" ht="15" customHeight="1" x14ac:dyDescent="0.25">
      <c r="A124" s="119" t="s">
        <v>96</v>
      </c>
      <c r="B124" s="179">
        <v>-20.622786474956584</v>
      </c>
      <c r="C124" s="179">
        <v>-6.2192857994067481</v>
      </c>
      <c r="D124" s="179">
        <v>-5.9498889793065359</v>
      </c>
      <c r="E124" s="179">
        <v>-17.353986034930401</v>
      </c>
      <c r="F124" s="179">
        <v>-3.6946728321068889</v>
      </c>
      <c r="G124" s="179">
        <v>-1.1474360360925147</v>
      </c>
      <c r="H124" s="179">
        <v>-3.5040221152882793</v>
      </c>
      <c r="I124" s="179">
        <v>1.5422637131495378</v>
      </c>
      <c r="J124" s="179">
        <v>-1.0924105838149671</v>
      </c>
      <c r="K124" s="179">
        <v>1.8647819769358875</v>
      </c>
      <c r="L124" s="179">
        <v>1.1257811588366735</v>
      </c>
      <c r="M124" s="179">
        <v>-3.6349112573302733</v>
      </c>
    </row>
    <row r="125" spans="1:13" s="162" customFormat="1" ht="14.25" customHeight="1" x14ac:dyDescent="0.25">
      <c r="A125" s="119" t="s">
        <v>97</v>
      </c>
      <c r="B125" s="179">
        <v>-20.485359124513991</v>
      </c>
      <c r="C125" s="179">
        <v>-3.5884534345329797</v>
      </c>
      <c r="D125" s="179">
        <v>-1.7530934558398741</v>
      </c>
      <c r="E125" s="179">
        <v>-17.708391444286121</v>
      </c>
      <c r="F125" s="179">
        <v>-1.6481017754484668</v>
      </c>
      <c r="G125" s="179">
        <v>-0.59750574726618311</v>
      </c>
      <c r="H125" s="179">
        <v>-4.367462006791385</v>
      </c>
      <c r="I125" s="179">
        <v>-0.19507358705365618</v>
      </c>
      <c r="J125" s="179">
        <v>-0.98466294886534911</v>
      </c>
      <c r="K125" s="179">
        <v>1.2432840433438628</v>
      </c>
      <c r="L125" s="179">
        <v>-0.57117058963986267</v>
      </c>
      <c r="M125" s="179">
        <v>-3.1284039717287158</v>
      </c>
    </row>
    <row r="126" spans="1:13" s="162" customFormat="1" ht="14.25" customHeight="1" x14ac:dyDescent="0.25">
      <c r="A126" s="119" t="s">
        <v>98</v>
      </c>
      <c r="B126" s="179">
        <v>-12.521087268710076</v>
      </c>
      <c r="C126" s="179">
        <v>-4.776245178417156</v>
      </c>
      <c r="D126" s="179">
        <v>-5.0240315956389736</v>
      </c>
      <c r="E126" s="179">
        <v>-12.786386331508922</v>
      </c>
      <c r="F126" s="179">
        <v>-5.1480098348371257</v>
      </c>
      <c r="G126" s="179">
        <v>9.3128234107254571E-2</v>
      </c>
      <c r="H126" s="179">
        <v>-6.9272677526650028</v>
      </c>
      <c r="I126" s="179">
        <v>-0.68438530981211443</v>
      </c>
      <c r="J126" s="179">
        <v>-2.4567034211485606</v>
      </c>
      <c r="K126" s="179">
        <v>0.85577499386435818</v>
      </c>
      <c r="L126" s="179">
        <v>-1.1350073861960794</v>
      </c>
      <c r="M126" s="179">
        <v>-3.776732647078461</v>
      </c>
    </row>
    <row r="127" spans="1:13" s="162" customFormat="1" ht="14.25" customHeight="1" x14ac:dyDescent="0.25">
      <c r="A127" s="208" t="s">
        <v>35</v>
      </c>
      <c r="B127" s="212" t="s">
        <v>292</v>
      </c>
      <c r="C127" s="212" t="s">
        <v>292</v>
      </c>
      <c r="D127" s="212" t="s">
        <v>292</v>
      </c>
      <c r="E127" s="212" t="s">
        <v>292</v>
      </c>
      <c r="F127" s="212" t="s">
        <v>292</v>
      </c>
      <c r="G127" s="212" t="s">
        <v>292</v>
      </c>
      <c r="H127" s="212" t="s">
        <v>292</v>
      </c>
      <c r="I127" s="212" t="s">
        <v>292</v>
      </c>
      <c r="J127" s="212" t="s">
        <v>292</v>
      </c>
      <c r="K127" s="212" t="s">
        <v>292</v>
      </c>
      <c r="L127" s="212" t="s">
        <v>292</v>
      </c>
      <c r="M127" s="212" t="s">
        <v>292</v>
      </c>
    </row>
    <row r="128" spans="1:13" s="162" customFormat="1" ht="15" customHeight="1" x14ac:dyDescent="0.25">
      <c r="A128" s="119" t="s">
        <v>95</v>
      </c>
      <c r="B128" s="179">
        <v>4.8408311801256758</v>
      </c>
      <c r="C128" s="179">
        <v>0.20915653174911597</v>
      </c>
      <c r="D128" s="179">
        <v>-0.10944500706429494</v>
      </c>
      <c r="E128" s="179">
        <v>-4.0074062402914024</v>
      </c>
      <c r="F128" s="179">
        <v>-4.7429005599055927</v>
      </c>
      <c r="G128" s="179">
        <v>0.37972330276419086</v>
      </c>
      <c r="H128" s="179">
        <v>-4.6658226480564622</v>
      </c>
      <c r="I128" s="179">
        <v>-1.2195821652748151</v>
      </c>
      <c r="J128" s="179">
        <v>1.1324489297833935</v>
      </c>
      <c r="K128" s="179">
        <v>0.3436738976924687</v>
      </c>
      <c r="L128" s="179">
        <v>-1.5246480540859579</v>
      </c>
      <c r="M128" s="179">
        <v>-1.454048874050045</v>
      </c>
    </row>
    <row r="129" spans="1:13" s="162" customFormat="1" ht="15" customHeight="1" x14ac:dyDescent="0.25">
      <c r="A129" s="119" t="s">
        <v>96</v>
      </c>
      <c r="B129" s="179">
        <v>4.745702572005527</v>
      </c>
      <c r="C129" s="179">
        <v>-8.3898476085593643E-2</v>
      </c>
      <c r="D129" s="179">
        <v>-2.5823667237168451</v>
      </c>
      <c r="E129" s="179">
        <v>-1.1762678979159347</v>
      </c>
      <c r="F129" s="179">
        <v>5.1698144992002426E-2</v>
      </c>
      <c r="G129" s="179">
        <v>-0.64805625554224378</v>
      </c>
      <c r="H129" s="179">
        <v>-5.529055311602832</v>
      </c>
      <c r="I129" s="179">
        <v>-1.5686850678287954</v>
      </c>
      <c r="J129" s="179">
        <v>0.85312848034951116</v>
      </c>
      <c r="K129" s="179">
        <v>0.40043222977838866</v>
      </c>
      <c r="L129" s="179">
        <v>-0.62632965593709855</v>
      </c>
      <c r="M129" s="179">
        <v>-0.29793567735892168</v>
      </c>
    </row>
    <row r="130" spans="1:13" s="162" customFormat="1" ht="14.25" customHeight="1" x14ac:dyDescent="0.25">
      <c r="A130" s="119" t="s">
        <v>97</v>
      </c>
      <c r="B130" s="179">
        <v>7.3772482938335457</v>
      </c>
      <c r="C130" s="179">
        <v>-2.9414212157502249</v>
      </c>
      <c r="D130" s="179">
        <v>-4.6617663259596327</v>
      </c>
      <c r="E130" s="179">
        <v>-0.3775888237130971</v>
      </c>
      <c r="F130" s="179">
        <v>0.22654603832870635</v>
      </c>
      <c r="G130" s="179">
        <v>-2.5332444859061667</v>
      </c>
      <c r="H130" s="179">
        <v>-3.2008753534780112</v>
      </c>
      <c r="I130" s="179">
        <v>-1.6823220268423995</v>
      </c>
      <c r="J130" s="179">
        <v>3.0568059607814604</v>
      </c>
      <c r="K130" s="179">
        <v>-0.66597918953752355</v>
      </c>
      <c r="L130" s="179">
        <v>1.5605744999031828</v>
      </c>
      <c r="M130" s="179">
        <v>-0.32880009888506834</v>
      </c>
    </row>
    <row r="131" spans="1:13" s="162" customFormat="1" ht="14.25" customHeight="1" x14ac:dyDescent="0.25">
      <c r="A131" s="119" t="s">
        <v>98</v>
      </c>
      <c r="B131" s="179">
        <v>3.0046635005133169</v>
      </c>
      <c r="C131" s="179">
        <v>-1.4716078758693811</v>
      </c>
      <c r="D131" s="179">
        <v>-1.9582041008672633</v>
      </c>
      <c r="E131" s="179">
        <v>-0.11154126323083347</v>
      </c>
      <c r="F131" s="179">
        <v>-2.5021550706352969</v>
      </c>
      <c r="G131" s="179">
        <v>-2.0229019848553662</v>
      </c>
      <c r="H131" s="179">
        <v>-1.8920828470154589</v>
      </c>
      <c r="I131" s="179">
        <v>-1.2835930306195849</v>
      </c>
      <c r="J131" s="179">
        <v>4.0576949438867018</v>
      </c>
      <c r="K131" s="179">
        <v>-1.1964625830246831</v>
      </c>
      <c r="L131" s="179">
        <v>1.5679960225939453</v>
      </c>
      <c r="M131" s="179">
        <v>-0.83121596983713175</v>
      </c>
    </row>
    <row r="132" spans="1:13" s="162" customFormat="1" ht="14.25" customHeight="1" x14ac:dyDescent="0.25">
      <c r="A132" s="208" t="s">
        <v>55</v>
      </c>
      <c r="B132" s="212" t="s">
        <v>292</v>
      </c>
      <c r="C132" s="212" t="s">
        <v>292</v>
      </c>
      <c r="D132" s="212" t="s">
        <v>292</v>
      </c>
      <c r="E132" s="212" t="s">
        <v>292</v>
      </c>
      <c r="F132" s="212" t="s">
        <v>292</v>
      </c>
      <c r="G132" s="212" t="s">
        <v>292</v>
      </c>
      <c r="H132" s="212" t="s">
        <v>292</v>
      </c>
      <c r="I132" s="212" t="s">
        <v>292</v>
      </c>
      <c r="J132" s="212" t="s">
        <v>292</v>
      </c>
      <c r="K132" s="212" t="s">
        <v>292</v>
      </c>
      <c r="L132" s="212" t="s">
        <v>292</v>
      </c>
      <c r="M132" s="212" t="s">
        <v>292</v>
      </c>
    </row>
    <row r="133" spans="1:13" s="162" customFormat="1" ht="15" customHeight="1" x14ac:dyDescent="0.25">
      <c r="A133" s="119" t="s">
        <v>95</v>
      </c>
      <c r="B133" s="179">
        <v>-9.5453172865121019</v>
      </c>
      <c r="C133" s="179">
        <v>4.8067393592405239</v>
      </c>
      <c r="D133" s="179">
        <v>6.5052121545822246</v>
      </c>
      <c r="E133" s="179">
        <v>-5.0978799582312035</v>
      </c>
      <c r="F133" s="179">
        <v>-3.768121505096147</v>
      </c>
      <c r="G133" s="179">
        <v>-4.4324651283041732</v>
      </c>
      <c r="H133" s="179">
        <v>1.1853575349763759</v>
      </c>
      <c r="I133" s="179">
        <v>-0.40280114190520067</v>
      </c>
      <c r="J133" s="179">
        <v>4.1304596042960071</v>
      </c>
      <c r="K133" s="179">
        <v>-0.88134724548406496</v>
      </c>
      <c r="L133" s="179">
        <v>2.9476642660442849</v>
      </c>
      <c r="M133" s="179">
        <v>-0.31148628150428692</v>
      </c>
    </row>
    <row r="134" spans="1:13" s="162" customFormat="1" ht="15" customHeight="1" x14ac:dyDescent="0.25">
      <c r="A134" s="119" t="s">
        <v>96</v>
      </c>
      <c r="B134" s="179">
        <v>-15.249140877602443</v>
      </c>
      <c r="C134" s="179">
        <v>0.51644419535776365</v>
      </c>
      <c r="D134" s="179">
        <v>2.2485922053114678</v>
      </c>
      <c r="E134" s="179">
        <v>-4.0103768466720737</v>
      </c>
      <c r="F134" s="179">
        <v>-1.6116771214138765</v>
      </c>
      <c r="G134" s="179">
        <v>-2.8564384782388856</v>
      </c>
      <c r="H134" s="179">
        <v>4.219101646367605</v>
      </c>
      <c r="I134" s="179">
        <v>0.3993342294045874</v>
      </c>
      <c r="J134" s="179">
        <v>3.7234003776175371</v>
      </c>
      <c r="K134" s="179">
        <v>-1.0680687823303003</v>
      </c>
      <c r="L134" s="179">
        <v>1.2948355440986177</v>
      </c>
      <c r="M134" s="179">
        <v>-0.67309361248733524</v>
      </c>
    </row>
    <row r="135" spans="1:13" s="96" customFormat="1" ht="15" customHeight="1" x14ac:dyDescent="0.25">
      <c r="A135" s="119" t="s">
        <v>97</v>
      </c>
      <c r="B135" s="179">
        <v>-18.808944763111882</v>
      </c>
      <c r="C135" s="179">
        <v>0.14663653392436515</v>
      </c>
      <c r="D135" s="179">
        <v>0.63773939302203075</v>
      </c>
      <c r="E135" s="179">
        <v>-3.4688443952310877</v>
      </c>
      <c r="F135" s="179">
        <v>-1.3287602475054427</v>
      </c>
      <c r="G135" s="179">
        <v>-2.6655135208945353</v>
      </c>
      <c r="H135" s="179">
        <v>3.541219507975029</v>
      </c>
      <c r="I135" s="179">
        <v>-0.13486351754757209</v>
      </c>
      <c r="J135" s="179">
        <v>1.7923782059637148</v>
      </c>
      <c r="K135" s="179">
        <v>-0.74124631074063529</v>
      </c>
      <c r="L135" s="179">
        <v>0.50350172951738159</v>
      </c>
      <c r="M135" s="179">
        <v>-0.97786677953209278</v>
      </c>
    </row>
    <row r="136" spans="1:13" s="96" customFormat="1" ht="15" customHeight="1" x14ac:dyDescent="0.25">
      <c r="A136" s="119" t="s">
        <v>98</v>
      </c>
      <c r="B136" s="179">
        <v>-10.090864968224906</v>
      </c>
      <c r="C136" s="179">
        <v>5.1312464779591238</v>
      </c>
      <c r="D136" s="179">
        <v>5.6255260129583746</v>
      </c>
      <c r="E136" s="179">
        <v>-1.7900705957062115</v>
      </c>
      <c r="F136" s="179">
        <v>-0.25707062556207916</v>
      </c>
      <c r="G136" s="179">
        <v>-0.76283161714869152</v>
      </c>
      <c r="H136" s="179">
        <v>2.3664932118715285</v>
      </c>
      <c r="I136" s="179">
        <v>0.5869932415406538</v>
      </c>
      <c r="J136" s="179">
        <v>0.10212324783553584</v>
      </c>
      <c r="K136" s="179">
        <v>0.42180426695574624</v>
      </c>
      <c r="L136" s="179">
        <v>-0.33226238989021795</v>
      </c>
      <c r="M136" s="179">
        <v>0.56800653561693082</v>
      </c>
    </row>
    <row r="137" spans="1:13" s="92" customFormat="1" ht="15" customHeight="1" x14ac:dyDescent="0.25">
      <c r="A137" s="208" t="s">
        <v>91</v>
      </c>
      <c r="B137" s="211" t="s">
        <v>292</v>
      </c>
      <c r="C137" s="211" t="s">
        <v>292</v>
      </c>
      <c r="D137" s="211" t="s">
        <v>292</v>
      </c>
      <c r="E137" s="211" t="s">
        <v>292</v>
      </c>
      <c r="F137" s="211" t="s">
        <v>292</v>
      </c>
      <c r="G137" s="211" t="s">
        <v>292</v>
      </c>
      <c r="H137" s="211" t="s">
        <v>292</v>
      </c>
      <c r="I137" s="211" t="s">
        <v>292</v>
      </c>
      <c r="J137" s="211" t="s">
        <v>292</v>
      </c>
      <c r="K137" s="211" t="s">
        <v>292</v>
      </c>
      <c r="L137" s="211" t="s">
        <v>292</v>
      </c>
      <c r="M137" s="211" t="s">
        <v>292</v>
      </c>
    </row>
    <row r="138" spans="1:13" ht="15" customHeight="1" x14ac:dyDescent="0.2">
      <c r="A138" s="119" t="s">
        <v>95</v>
      </c>
      <c r="B138" s="179">
        <v>0.90338621481664916</v>
      </c>
      <c r="C138" s="179">
        <v>0.25201425210109107</v>
      </c>
      <c r="D138" s="179">
        <v>-0.41981013522826061</v>
      </c>
      <c r="E138" s="179">
        <v>0.60257799156815395</v>
      </c>
      <c r="F138" s="179">
        <v>4.1651084317313689</v>
      </c>
      <c r="G138" s="179">
        <v>0.15118231386072978</v>
      </c>
      <c r="H138" s="179">
        <v>1.8419161367607444</v>
      </c>
      <c r="I138" s="179">
        <v>0.25285489589397514</v>
      </c>
      <c r="J138" s="179">
        <v>-0.3788317844477973</v>
      </c>
      <c r="K138" s="179">
        <v>1.1607589230415698</v>
      </c>
      <c r="L138" s="179">
        <v>-1.7410086347046558</v>
      </c>
      <c r="M138" s="179">
        <v>1.1053722491512303</v>
      </c>
    </row>
    <row r="139" spans="1:13" ht="15" customHeight="1" x14ac:dyDescent="0.2">
      <c r="A139" s="119" t="s">
        <v>96</v>
      </c>
      <c r="B139" s="179">
        <v>0.63091803641273714</v>
      </c>
      <c r="C139" s="179">
        <v>0.94490722438828811</v>
      </c>
      <c r="D139" s="179">
        <v>2.6468381384854354</v>
      </c>
      <c r="E139" s="179">
        <v>4.5558494548205033</v>
      </c>
      <c r="F139" s="179">
        <v>6.7343331373537154</v>
      </c>
      <c r="G139" s="179">
        <v>3.6224614259557057</v>
      </c>
      <c r="H139" s="179">
        <v>1.2464957251430206</v>
      </c>
      <c r="I139" s="179">
        <v>1.1969641520749263</v>
      </c>
      <c r="J139" s="179">
        <v>0.87466520523373958</v>
      </c>
      <c r="K139" s="179">
        <v>0.84650279687133434</v>
      </c>
      <c r="L139" s="179">
        <v>-3.2458624399097289</v>
      </c>
      <c r="M139" s="179">
        <v>2.2829525446907581</v>
      </c>
    </row>
    <row r="140" spans="1:13" ht="15" customHeight="1" x14ac:dyDescent="0.2">
      <c r="A140" s="119" t="s">
        <v>97</v>
      </c>
      <c r="B140" s="179">
        <v>4.4070132083305396</v>
      </c>
      <c r="C140" s="179">
        <v>3.5073066125634398</v>
      </c>
      <c r="D140" s="179">
        <v>6.8125879691969971</v>
      </c>
      <c r="E140" s="179">
        <v>5.1236390724652239</v>
      </c>
      <c r="F140" s="179">
        <v>7.2712089169872485</v>
      </c>
      <c r="G140" s="179">
        <v>3.6890821167584846</v>
      </c>
      <c r="H140" s="179">
        <v>-0.54175268976752022</v>
      </c>
      <c r="I140" s="179">
        <v>1.3534618044302107</v>
      </c>
      <c r="J140" s="179">
        <v>0.33122173375885211</v>
      </c>
      <c r="K140" s="179">
        <v>1.2943147578600644</v>
      </c>
      <c r="L140" s="179">
        <v>-1.7881532065582775</v>
      </c>
      <c r="M140" s="179">
        <v>3.5285882749952719</v>
      </c>
    </row>
    <row r="141" spans="1:13" ht="15" customHeight="1" x14ac:dyDescent="0.2">
      <c r="A141" s="119" t="s">
        <v>98</v>
      </c>
      <c r="B141" s="179">
        <v>2.5076834813862376</v>
      </c>
      <c r="C141" s="179">
        <v>3.7285618542042016</v>
      </c>
      <c r="D141" s="179">
        <v>7.1482209258461751</v>
      </c>
      <c r="E141" s="179">
        <v>5.3093719144146974</v>
      </c>
      <c r="F141" s="179">
        <v>5.3871038459725611</v>
      </c>
      <c r="G141" s="179">
        <v>5.6114947331476657</v>
      </c>
      <c r="H141" s="179">
        <v>-0.34571721107829489</v>
      </c>
      <c r="I141" s="179">
        <v>1.0609534037047723</v>
      </c>
      <c r="J141" s="179">
        <v>1.3051305388895713</v>
      </c>
      <c r="K141" s="179">
        <v>1.589835269097307</v>
      </c>
      <c r="L141" s="179">
        <v>0.11252044137141581</v>
      </c>
      <c r="M141" s="179">
        <v>2.8639879171775533</v>
      </c>
    </row>
    <row r="142" spans="1:13" ht="15" customHeight="1" x14ac:dyDescent="0.2">
      <c r="A142" s="208" t="s">
        <v>150</v>
      </c>
      <c r="B142" s="212" t="s">
        <v>292</v>
      </c>
      <c r="C142" s="212" t="s">
        <v>292</v>
      </c>
      <c r="D142" s="212" t="s">
        <v>292</v>
      </c>
      <c r="E142" s="212" t="s">
        <v>292</v>
      </c>
      <c r="F142" s="212" t="s">
        <v>292</v>
      </c>
      <c r="G142" s="212" t="s">
        <v>292</v>
      </c>
      <c r="H142" s="212" t="s">
        <v>292</v>
      </c>
      <c r="I142" s="212" t="s">
        <v>292</v>
      </c>
      <c r="J142" s="212" t="s">
        <v>292</v>
      </c>
      <c r="K142" s="212" t="s">
        <v>292</v>
      </c>
      <c r="L142" s="212" t="s">
        <v>292</v>
      </c>
      <c r="M142" s="212" t="s">
        <v>292</v>
      </c>
    </row>
    <row r="143" spans="1:13" ht="15" customHeight="1" x14ac:dyDescent="0.2">
      <c r="A143" s="119" t="s">
        <v>95</v>
      </c>
      <c r="B143" s="179">
        <v>6.0840672741450561</v>
      </c>
      <c r="C143" s="179">
        <v>7.3286787901897696</v>
      </c>
      <c r="D143" s="179">
        <v>9.4892588037688483</v>
      </c>
      <c r="E143" s="179">
        <v>8.2785929627041526</v>
      </c>
      <c r="F143" s="179">
        <v>4.4439703413654996</v>
      </c>
      <c r="G143" s="179">
        <v>1.9717549371072352</v>
      </c>
      <c r="H143" s="179">
        <v>0.36166831171908598</v>
      </c>
      <c r="I143" s="179">
        <v>1.0427960388048376</v>
      </c>
      <c r="J143" s="179">
        <v>1.5021716172634427</v>
      </c>
      <c r="K143" s="179">
        <v>1.1246679766433516</v>
      </c>
      <c r="L143" s="179">
        <v>2.7125256902667445</v>
      </c>
      <c r="M143" s="179">
        <v>3.516428722506987</v>
      </c>
    </row>
    <row r="144" spans="1:13" ht="15" customHeight="1" x14ac:dyDescent="0.2">
      <c r="A144" s="119" t="s">
        <v>96</v>
      </c>
      <c r="B144" s="179">
        <v>5.7627726150866607</v>
      </c>
      <c r="C144" s="179">
        <v>5.5542081992189907</v>
      </c>
      <c r="D144" s="179">
        <v>6.4920796858835388</v>
      </c>
      <c r="E144" s="179">
        <v>8.8915251891747573</v>
      </c>
      <c r="F144" s="179">
        <v>2.2261915609284415</v>
      </c>
      <c r="G144" s="179">
        <v>3.186042544548954</v>
      </c>
      <c r="H144" s="179">
        <v>0.89962265549672793</v>
      </c>
      <c r="I144" s="179">
        <v>0.99071178454846631</v>
      </c>
      <c r="J144" s="179">
        <v>2.5342774300831934</v>
      </c>
      <c r="K144" s="179">
        <v>1.9449061310268689</v>
      </c>
      <c r="L144" s="179">
        <v>4.3881918885651459</v>
      </c>
      <c r="M144" s="179">
        <v>3.2153295783279532</v>
      </c>
    </row>
    <row r="145" spans="1:13" ht="15" customHeight="1" x14ac:dyDescent="0.2">
      <c r="A145" s="119" t="s">
        <v>97</v>
      </c>
      <c r="B145" s="179">
        <v>7.4389136447118318</v>
      </c>
      <c r="C145" s="179">
        <v>2.1243381688367293</v>
      </c>
      <c r="D145" s="179">
        <v>2.3680447793692707</v>
      </c>
      <c r="E145" s="179">
        <v>4.8689373349289014</v>
      </c>
      <c r="F145" s="179">
        <v>4.7491541386404776</v>
      </c>
      <c r="G145" s="179">
        <v>3.3510774302560691</v>
      </c>
      <c r="H145" s="179">
        <v>2.1205369695156691</v>
      </c>
      <c r="I145" s="179">
        <v>0.84869212560701612</v>
      </c>
      <c r="J145" s="179">
        <v>4.7888893220172406</v>
      </c>
      <c r="K145" s="179">
        <v>2.9725696896754243</v>
      </c>
      <c r="L145" s="179">
        <v>9.1354602740924662</v>
      </c>
      <c r="M145" s="179">
        <v>3.6979169947315853</v>
      </c>
    </row>
    <row r="146" spans="1:13" ht="15" customHeight="1" x14ac:dyDescent="0.2">
      <c r="A146" s="119" t="s">
        <v>98</v>
      </c>
      <c r="B146" s="179">
        <v>6.0754522098508232</v>
      </c>
      <c r="C146" s="179">
        <v>7.8117889994845342</v>
      </c>
      <c r="D146" s="179">
        <v>8.1610024552857539</v>
      </c>
      <c r="E146" s="179">
        <v>3.6307301709887554</v>
      </c>
      <c r="F146" s="179">
        <v>3.8780275111679714</v>
      </c>
      <c r="G146" s="179">
        <v>3.9680194774311133</v>
      </c>
      <c r="H146" s="179">
        <v>1.0707493364917582</v>
      </c>
      <c r="I146" s="179">
        <v>0.53781106236205289</v>
      </c>
      <c r="J146" s="179">
        <v>4.3975230581517906</v>
      </c>
      <c r="K146" s="179">
        <v>2.0359885719044115</v>
      </c>
      <c r="L146" s="179">
        <v>9.321714646929351</v>
      </c>
      <c r="M146" s="179">
        <v>4.1684222475670225</v>
      </c>
    </row>
    <row r="147" spans="1:13" ht="15" customHeight="1" x14ac:dyDescent="0.2">
      <c r="A147" s="208" t="s">
        <v>168</v>
      </c>
      <c r="B147" s="212" t="s">
        <v>292</v>
      </c>
      <c r="C147" s="212" t="s">
        <v>292</v>
      </c>
      <c r="D147" s="212" t="s">
        <v>292</v>
      </c>
      <c r="E147" s="212" t="s">
        <v>292</v>
      </c>
      <c r="F147" s="212" t="s">
        <v>292</v>
      </c>
      <c r="G147" s="212" t="s">
        <v>292</v>
      </c>
      <c r="H147" s="212" t="s">
        <v>292</v>
      </c>
      <c r="I147" s="212" t="s">
        <v>292</v>
      </c>
      <c r="J147" s="212" t="s">
        <v>292</v>
      </c>
      <c r="K147" s="212" t="s">
        <v>292</v>
      </c>
      <c r="L147" s="212" t="s">
        <v>292</v>
      </c>
      <c r="M147" s="212" t="s">
        <v>292</v>
      </c>
    </row>
    <row r="148" spans="1:13" ht="15" customHeight="1" x14ac:dyDescent="0.2">
      <c r="A148" s="119" t="s">
        <v>95</v>
      </c>
      <c r="B148" s="179">
        <v>-1.7857195720120274</v>
      </c>
      <c r="C148" s="179">
        <v>3.5602441025644112</v>
      </c>
      <c r="D148" s="179">
        <v>4.317896539833626</v>
      </c>
      <c r="E148" s="179">
        <v>4.961165808908774</v>
      </c>
      <c r="F148" s="179">
        <v>3.2427757168671008</v>
      </c>
      <c r="G148" s="179">
        <v>4.8041054932751877</v>
      </c>
      <c r="H148" s="179">
        <v>2.9463657421046321</v>
      </c>
      <c r="I148" s="179">
        <v>0.74834816054567455</v>
      </c>
      <c r="J148" s="179">
        <v>3.7849957313667204</v>
      </c>
      <c r="K148" s="179">
        <v>2.204007165545093</v>
      </c>
      <c r="L148" s="179">
        <v>7.228180902733655</v>
      </c>
      <c r="M148" s="179">
        <v>3.1295843077025154</v>
      </c>
    </row>
    <row r="149" spans="1:13" ht="15" customHeight="1" x14ac:dyDescent="0.2">
      <c r="A149" s="119" t="s">
        <v>96</v>
      </c>
      <c r="B149" s="179">
        <v>1.5567941577969293</v>
      </c>
      <c r="C149" s="179">
        <v>0.93800406677131321</v>
      </c>
      <c r="D149" s="179">
        <v>3.063287534957567</v>
      </c>
      <c r="E149" s="179">
        <v>0.63700444107379894</v>
      </c>
      <c r="F149" s="179">
        <v>5.8374764438740954</v>
      </c>
      <c r="G149" s="179">
        <v>4.1221347151867462</v>
      </c>
      <c r="H149" s="179">
        <v>3.0932515257156439</v>
      </c>
      <c r="I149" s="179">
        <v>0.29748115823781518</v>
      </c>
      <c r="J149" s="179">
        <v>4.3980682251766297</v>
      </c>
      <c r="K149" s="179">
        <v>2.2929143265570531</v>
      </c>
      <c r="L149" s="179">
        <v>6.3470407911619446</v>
      </c>
      <c r="M149" s="179">
        <v>2.9187495056273605</v>
      </c>
    </row>
    <row r="150" spans="1:13" ht="15" customHeight="1" x14ac:dyDescent="0.2">
      <c r="A150" s="119" t="s">
        <v>97</v>
      </c>
      <c r="B150" s="179">
        <v>-4.1617674466249071</v>
      </c>
      <c r="C150" s="179">
        <v>2.913802184074882</v>
      </c>
      <c r="D150" s="179">
        <v>3.1649249206567163</v>
      </c>
      <c r="E150" s="179">
        <v>1.4857208092454783</v>
      </c>
      <c r="F150" s="179">
        <v>7.0945598770842508</v>
      </c>
      <c r="G150" s="179">
        <v>5.0003488756656509</v>
      </c>
      <c r="H150" s="179">
        <v>1.2719436604673859</v>
      </c>
      <c r="I150" s="179">
        <v>0.2292904440877237</v>
      </c>
      <c r="J150" s="179">
        <v>4.0941852500454559</v>
      </c>
      <c r="K150" s="179">
        <v>1.594912603785545</v>
      </c>
      <c r="L150" s="179">
        <v>3.5711277343433636</v>
      </c>
      <c r="M150" s="179">
        <v>3.3940178845538895</v>
      </c>
    </row>
    <row r="151" spans="1:13" ht="15" customHeight="1" x14ac:dyDescent="0.2">
      <c r="A151" s="119" t="s">
        <v>98</v>
      </c>
      <c r="B151" s="179">
        <v>-3.3228596473808807</v>
      </c>
      <c r="C151" s="179">
        <v>1.4996678034930824</v>
      </c>
      <c r="D151" s="179">
        <v>2.4108214612829784</v>
      </c>
      <c r="E151" s="179">
        <v>2.7293156891432915</v>
      </c>
      <c r="F151" s="179">
        <v>5.1699776370017929</v>
      </c>
      <c r="G151" s="179">
        <v>4.5273133163285593</v>
      </c>
      <c r="H151" s="179">
        <v>0.53273627340834651</v>
      </c>
      <c r="I151" s="179">
        <v>-0.15412989863334303</v>
      </c>
      <c r="J151" s="179">
        <v>3.4165951603147562</v>
      </c>
      <c r="K151" s="179">
        <v>1.4498253699824346</v>
      </c>
      <c r="L151" s="179">
        <v>3.2043922800711897</v>
      </c>
      <c r="M151" s="179">
        <v>2.1884147390565971</v>
      </c>
    </row>
    <row r="152" spans="1:13" ht="15" customHeight="1" x14ac:dyDescent="0.2">
      <c r="A152" s="208" t="s">
        <v>233</v>
      </c>
      <c r="B152" s="212" t="s">
        <v>292</v>
      </c>
      <c r="C152" s="212" t="s">
        <v>292</v>
      </c>
      <c r="D152" s="212" t="s">
        <v>292</v>
      </c>
      <c r="E152" s="212" t="s">
        <v>292</v>
      </c>
      <c r="F152" s="212" t="s">
        <v>292</v>
      </c>
      <c r="G152" s="212" t="s">
        <v>292</v>
      </c>
      <c r="H152" s="212" t="s">
        <v>292</v>
      </c>
      <c r="I152" s="212" t="s">
        <v>292</v>
      </c>
      <c r="J152" s="212" t="s">
        <v>292</v>
      </c>
      <c r="K152" s="212" t="s">
        <v>292</v>
      </c>
      <c r="L152" s="212" t="s">
        <v>292</v>
      </c>
      <c r="M152" s="212" t="s">
        <v>292</v>
      </c>
    </row>
    <row r="153" spans="1:13" ht="15" customHeight="1" x14ac:dyDescent="0.2">
      <c r="A153" s="119" t="s">
        <v>95</v>
      </c>
      <c r="B153" s="179">
        <v>2.7446215934901375</v>
      </c>
      <c r="C153" s="179">
        <v>1.799361834083399</v>
      </c>
      <c r="D153" s="179">
        <v>2.5958210400056601</v>
      </c>
      <c r="E153" s="179">
        <v>5.5822537454384644</v>
      </c>
      <c r="F153" s="179">
        <v>4.862852794405697</v>
      </c>
      <c r="G153" s="179">
        <v>5.3337923041111566</v>
      </c>
      <c r="H153" s="179">
        <v>-2.470975537754029</v>
      </c>
      <c r="I153" s="179">
        <v>-0.47479183553285509</v>
      </c>
      <c r="J153" s="179">
        <v>3.7211052571106222</v>
      </c>
      <c r="K153" s="179">
        <v>1.3997560053707474</v>
      </c>
      <c r="L153" s="179">
        <v>2.64590319470868</v>
      </c>
      <c r="M153" s="179">
        <v>2.3174351005883267</v>
      </c>
    </row>
    <row r="154" spans="1:13" ht="15" customHeight="1" x14ac:dyDescent="0.2">
      <c r="A154" s="119" t="s">
        <v>96</v>
      </c>
      <c r="B154" s="179">
        <v>5.1882804113416228</v>
      </c>
      <c r="C154" s="179">
        <v>0.78670112648286761</v>
      </c>
      <c r="D154" s="179">
        <v>0.57570643728467985</v>
      </c>
      <c r="E154" s="179">
        <v>8.3565602199677755</v>
      </c>
      <c r="F154" s="179">
        <v>5.2513050753543666</v>
      </c>
      <c r="G154" s="179">
        <v>5.3415626428630105</v>
      </c>
      <c r="H154" s="179">
        <v>-3.3101928871169548</v>
      </c>
      <c r="I154" s="179">
        <v>-0.33950245986990524</v>
      </c>
      <c r="J154" s="179">
        <v>4.434912771125326</v>
      </c>
      <c r="K154" s="179">
        <v>1.4310787045449018</v>
      </c>
      <c r="L154" s="179">
        <v>1.0582481347347681</v>
      </c>
      <c r="M154" s="179">
        <v>2.530714021105851</v>
      </c>
    </row>
    <row r="155" spans="1:13" ht="15" customHeight="1" x14ac:dyDescent="0.2">
      <c r="A155" s="119" t="s">
        <v>97</v>
      </c>
      <c r="B155" s="179">
        <v>6.2615027601257651</v>
      </c>
      <c r="C155" s="179">
        <v>-0.99868395178866365</v>
      </c>
      <c r="D155" s="179">
        <v>-1.6894021487061792</v>
      </c>
      <c r="E155" s="179">
        <v>13.332827489143085</v>
      </c>
      <c r="F155" s="179">
        <v>2.9166462020529593</v>
      </c>
      <c r="G155" s="179">
        <v>5.5513990933086603</v>
      </c>
      <c r="H155" s="179">
        <v>-2.538975166933966</v>
      </c>
      <c r="I155" s="179">
        <v>0.65186688795526493</v>
      </c>
      <c r="J155" s="179">
        <v>5.7616629046543153</v>
      </c>
      <c r="K155" s="179">
        <v>1.6054229224516519</v>
      </c>
      <c r="L155" s="179">
        <v>1.4712918635878367</v>
      </c>
      <c r="M155" s="179">
        <v>2.3631356995788479</v>
      </c>
    </row>
    <row r="156" spans="1:13" ht="15" customHeight="1" x14ac:dyDescent="0.2">
      <c r="A156" s="119" t="s">
        <v>98</v>
      </c>
      <c r="B156" s="179">
        <v>8.8730824999811091</v>
      </c>
      <c r="C156" s="179">
        <v>-1.5072580012719499</v>
      </c>
      <c r="D156" s="179">
        <v>-1.3135521333892513</v>
      </c>
      <c r="E156" s="179">
        <v>12.458008564122053</v>
      </c>
      <c r="F156" s="179">
        <v>5.2597296474505839</v>
      </c>
      <c r="G156" s="179">
        <v>5.690968978961422</v>
      </c>
      <c r="H156" s="179">
        <v>-2.2112786997896592</v>
      </c>
      <c r="I156" s="179">
        <v>1.6788910783147344</v>
      </c>
      <c r="J156" s="179">
        <v>5.9296747135715577</v>
      </c>
      <c r="K156" s="179">
        <v>2.2351843723064064</v>
      </c>
      <c r="L156" s="179">
        <v>5.2849328599171344</v>
      </c>
      <c r="M156" s="179">
        <v>3.0604779855028568</v>
      </c>
    </row>
    <row r="157" spans="1:13" ht="15" customHeight="1" x14ac:dyDescent="0.2">
      <c r="A157" s="208" t="s">
        <v>245</v>
      </c>
      <c r="B157" s="212" t="s">
        <v>292</v>
      </c>
      <c r="C157" s="212" t="s">
        <v>292</v>
      </c>
      <c r="D157" s="212" t="s">
        <v>292</v>
      </c>
      <c r="E157" s="212" t="s">
        <v>292</v>
      </c>
      <c r="F157" s="212" t="s">
        <v>292</v>
      </c>
      <c r="G157" s="212" t="s">
        <v>292</v>
      </c>
      <c r="H157" s="212" t="s">
        <v>292</v>
      </c>
      <c r="I157" s="212" t="s">
        <v>292</v>
      </c>
      <c r="J157" s="212" t="s">
        <v>292</v>
      </c>
      <c r="K157" s="212" t="s">
        <v>292</v>
      </c>
      <c r="L157" s="212" t="s">
        <v>292</v>
      </c>
      <c r="M157" s="212" t="s">
        <v>292</v>
      </c>
    </row>
    <row r="158" spans="1:13" ht="15" customHeight="1" x14ac:dyDescent="0.2">
      <c r="A158" s="119" t="s">
        <v>95</v>
      </c>
      <c r="B158" s="179">
        <v>3.9522800062706835</v>
      </c>
      <c r="C158" s="179">
        <v>4.1784363432504108</v>
      </c>
      <c r="D158" s="179">
        <v>4.6689923757273704</v>
      </c>
      <c r="E158" s="179">
        <v>18.022676111041051</v>
      </c>
      <c r="F158" s="179">
        <v>4.7094326565723605</v>
      </c>
      <c r="G158" s="179">
        <v>4.3481142636406958</v>
      </c>
      <c r="H158" s="179">
        <v>1.1234362449679622</v>
      </c>
      <c r="I158" s="179">
        <v>3.4248515990372965</v>
      </c>
      <c r="J158" s="179">
        <v>7.2400782280640925</v>
      </c>
      <c r="K158" s="179">
        <v>1.5165912250136699</v>
      </c>
      <c r="L158" s="179">
        <v>10.197144607747148</v>
      </c>
      <c r="M158" s="179">
        <v>4.7155658484523855</v>
      </c>
    </row>
    <row r="159" spans="1:13" ht="15" customHeight="1" x14ac:dyDescent="0.2">
      <c r="A159" s="119" t="s">
        <v>96</v>
      </c>
      <c r="B159" s="179">
        <v>0.49400859647430195</v>
      </c>
      <c r="C159" s="179">
        <v>3.1778425893976987</v>
      </c>
      <c r="D159" s="179">
        <v>1.6100430378432407</v>
      </c>
      <c r="E159" s="179">
        <v>13.913920770128342</v>
      </c>
      <c r="F159" s="179">
        <v>3.9822880312673163</v>
      </c>
      <c r="G159" s="179">
        <v>4.6986258627751027</v>
      </c>
      <c r="H159" s="179">
        <v>-0.40961943909726983</v>
      </c>
      <c r="I159" s="179">
        <v>3.7900860688990861</v>
      </c>
      <c r="J159" s="179">
        <v>7.234922512608577</v>
      </c>
      <c r="K159" s="179">
        <v>1.4694889750970503</v>
      </c>
      <c r="L159" s="179">
        <v>12.308827957676783</v>
      </c>
      <c r="M159" s="179">
        <v>4.1018879151331475</v>
      </c>
    </row>
    <row r="160" spans="1:13" ht="15" customHeight="1" x14ac:dyDescent="0.2">
      <c r="A160" s="119" t="s">
        <v>97</v>
      </c>
      <c r="B160" s="179">
        <v>5.3392672856010961</v>
      </c>
      <c r="C160" s="179">
        <v>4.4781083285118086</v>
      </c>
      <c r="D160" s="179">
        <v>3.5937046067885348</v>
      </c>
      <c r="E160" s="179">
        <v>11.98998059875349</v>
      </c>
      <c r="F160" s="179">
        <v>3.0322739170049857</v>
      </c>
      <c r="G160" s="179">
        <v>4.058479903136373</v>
      </c>
      <c r="H160" s="179">
        <v>-3.7586615546000246</v>
      </c>
      <c r="I160" s="179">
        <v>2.4879597900212929</v>
      </c>
      <c r="J160" s="179">
        <v>3.7857942125073976</v>
      </c>
      <c r="K160" s="179">
        <v>1.5546126643795048</v>
      </c>
      <c r="L160" s="179">
        <v>12.851358179638012</v>
      </c>
      <c r="M160" s="179">
        <v>3.5821448078085183</v>
      </c>
    </row>
    <row r="161" spans="1:38" ht="15" customHeight="1" x14ac:dyDescent="0.2">
      <c r="A161" s="119" t="s">
        <v>98</v>
      </c>
      <c r="B161" s="179">
        <v>-1.7385766965737162</v>
      </c>
      <c r="C161" s="179">
        <v>-0.72987918033260257</v>
      </c>
      <c r="D161" s="179">
        <v>-2.3225134083244967</v>
      </c>
      <c r="E161" s="179">
        <v>10.46792060347525</v>
      </c>
      <c r="F161" s="179">
        <v>5.4431478035911027</v>
      </c>
      <c r="G161" s="179">
        <v>7.5431728314895281</v>
      </c>
      <c r="H161" s="179">
        <v>-8.6070626749810941</v>
      </c>
      <c r="I161" s="179">
        <v>0.23218134881383889</v>
      </c>
      <c r="J161" s="179">
        <v>3.9304176350975979</v>
      </c>
      <c r="K161" s="179">
        <v>0.59816197411279859</v>
      </c>
      <c r="L161" s="179">
        <v>13.38683035641472</v>
      </c>
      <c r="M161" s="179">
        <v>2.2636241458380084</v>
      </c>
    </row>
    <row r="162" spans="1:38" ht="15" customHeight="1" x14ac:dyDescent="0.2">
      <c r="A162" s="208" t="s">
        <v>278</v>
      </c>
      <c r="B162" s="311" t="s">
        <v>292</v>
      </c>
      <c r="C162" s="311" t="s">
        <v>292</v>
      </c>
      <c r="D162" s="311" t="s">
        <v>292</v>
      </c>
      <c r="E162" s="311" t="s">
        <v>292</v>
      </c>
      <c r="F162" s="311" t="s">
        <v>292</v>
      </c>
      <c r="G162" s="311" t="s">
        <v>292</v>
      </c>
      <c r="H162" s="312" t="s">
        <v>292</v>
      </c>
      <c r="I162" s="312" t="s">
        <v>292</v>
      </c>
      <c r="J162" s="312" t="s">
        <v>292</v>
      </c>
      <c r="K162" s="312" t="s">
        <v>292</v>
      </c>
      <c r="L162" s="312" t="s">
        <v>292</v>
      </c>
      <c r="M162" s="312" t="s">
        <v>292</v>
      </c>
    </row>
    <row r="163" spans="1:38" ht="15" customHeight="1" x14ac:dyDescent="0.2">
      <c r="A163" s="119" t="s">
        <v>279</v>
      </c>
      <c r="B163" s="179">
        <v>3.1964846684062564</v>
      </c>
      <c r="C163" s="179">
        <v>-2.9885777463215533</v>
      </c>
      <c r="D163" s="179">
        <v>-1.8288433788308964</v>
      </c>
      <c r="E163" s="179">
        <v>6.0917116052077347</v>
      </c>
      <c r="F163" s="179">
        <v>3.4343803300835845</v>
      </c>
      <c r="G163" s="179">
        <v>10.697183672413928</v>
      </c>
      <c r="H163" s="179">
        <v>-17.517576523397466</v>
      </c>
      <c r="I163" s="179">
        <v>-3.6732134847848954</v>
      </c>
      <c r="J163" s="179">
        <v>-3.0602743442924094</v>
      </c>
      <c r="K163" s="179">
        <v>0.80177060158010249</v>
      </c>
      <c r="L163" s="179">
        <v>-1.2360477280271454</v>
      </c>
      <c r="M163" s="179">
        <v>-0.59369857590752417</v>
      </c>
    </row>
    <row r="164" spans="1:38" ht="12" x14ac:dyDescent="0.2">
      <c r="A164" s="119" t="s">
        <v>96</v>
      </c>
      <c r="B164" s="179">
        <v>-4.8563438121204427</v>
      </c>
      <c r="C164" s="179">
        <v>-14.506412205979018</v>
      </c>
      <c r="D164" s="179">
        <v>-15.887654734676588</v>
      </c>
      <c r="E164" s="179">
        <v>-1.1276127160358129</v>
      </c>
      <c r="F164" s="179">
        <v>-29.275973138405192</v>
      </c>
      <c r="G164" s="179">
        <v>10.459966572955182</v>
      </c>
      <c r="H164" s="179">
        <v>-22.758987563614753</v>
      </c>
      <c r="I164" s="179">
        <v>-5.3410473945105537</v>
      </c>
      <c r="J164" s="179">
        <v>-17.158777628287012</v>
      </c>
      <c r="K164" s="179">
        <v>0.17451435202021059</v>
      </c>
      <c r="L164" s="179">
        <v>-32.458076606798187</v>
      </c>
      <c r="M164" s="179">
        <v>-13.760437868429946</v>
      </c>
    </row>
    <row r="165" spans="1:38" ht="12" x14ac:dyDescent="0.2">
      <c r="A165" s="119" t="s">
        <v>97</v>
      </c>
      <c r="B165" s="179">
        <v>0.52541791212060218</v>
      </c>
      <c r="C165" s="179">
        <v>-7.1842016851669541</v>
      </c>
      <c r="D165" s="179">
        <v>-7.6873431772445713</v>
      </c>
      <c r="E165" s="179">
        <v>4.0015048026963882</v>
      </c>
      <c r="F165" s="179">
        <v>-25.426175902410037</v>
      </c>
      <c r="G165" s="179">
        <v>16.698307284144548</v>
      </c>
      <c r="H165" s="179">
        <v>-16.943619106612346</v>
      </c>
      <c r="I165" s="179">
        <v>-2.2788640689834949</v>
      </c>
      <c r="J165" s="179">
        <v>-11.210616140528089</v>
      </c>
      <c r="K165" s="179">
        <v>-1.0969911229741172</v>
      </c>
      <c r="L165" s="179">
        <v>-9.2246402101465748</v>
      </c>
      <c r="M165" s="179">
        <v>-10.386080183416695</v>
      </c>
    </row>
    <row r="166" spans="1:38" ht="12" x14ac:dyDescent="0.2">
      <c r="A166" s="119" t="s">
        <v>98</v>
      </c>
      <c r="B166" s="179">
        <v>0.51344134893159321</v>
      </c>
      <c r="C166" s="179">
        <v>1.4514496580991789</v>
      </c>
      <c r="D166" s="179">
        <v>3.4163375207323128</v>
      </c>
      <c r="E166" s="179">
        <v>4.4110154516119309</v>
      </c>
      <c r="F166" s="179">
        <v>-14.944064932712678</v>
      </c>
      <c r="G166" s="179">
        <v>12.673087133999999</v>
      </c>
      <c r="H166" s="179">
        <v>-7.9344084907853869</v>
      </c>
      <c r="I166" s="179">
        <v>-2.2989298468763479</v>
      </c>
      <c r="J166" s="179">
        <v>-11.7628914765031</v>
      </c>
      <c r="K166" s="179">
        <v>1.5984197770452226</v>
      </c>
      <c r="L166" s="179">
        <v>-21.199298233523351</v>
      </c>
      <c r="M166" s="179">
        <v>-3.9798313850557037</v>
      </c>
    </row>
    <row r="167" spans="1:38" ht="15" customHeight="1" x14ac:dyDescent="0.2">
      <c r="A167" s="208" t="s">
        <v>282</v>
      </c>
      <c r="B167" s="311" t="s">
        <v>292</v>
      </c>
      <c r="C167" s="311" t="s">
        <v>292</v>
      </c>
      <c r="D167" s="311" t="s">
        <v>292</v>
      </c>
      <c r="E167" s="311" t="s">
        <v>292</v>
      </c>
      <c r="F167" s="311" t="s">
        <v>292</v>
      </c>
      <c r="G167" s="311" t="s">
        <v>292</v>
      </c>
      <c r="H167" s="312" t="s">
        <v>292</v>
      </c>
      <c r="I167" s="312" t="s">
        <v>292</v>
      </c>
      <c r="J167" s="312" t="s">
        <v>292</v>
      </c>
      <c r="K167" s="312" t="s">
        <v>292</v>
      </c>
      <c r="L167" s="312" t="s">
        <v>292</v>
      </c>
      <c r="M167" s="312" t="s">
        <v>292</v>
      </c>
    </row>
    <row r="168" spans="1:38" ht="15" customHeight="1" x14ac:dyDescent="0.2">
      <c r="A168" s="119" t="s">
        <v>279</v>
      </c>
      <c r="B168" s="179">
        <v>7.8987732970152109</v>
      </c>
      <c r="C168" s="179">
        <v>8.6049887651419681</v>
      </c>
      <c r="D168" s="179">
        <v>9.5954797264303551</v>
      </c>
      <c r="E168" s="179">
        <v>14.131506614678543</v>
      </c>
      <c r="F168" s="179">
        <v>-1.6108572311301685</v>
      </c>
      <c r="G168" s="179">
        <v>8.4710859033427113</v>
      </c>
      <c r="H168" s="179">
        <v>6.1045089032421913</v>
      </c>
      <c r="I168" s="179">
        <v>-5.5589407659242767</v>
      </c>
      <c r="J168" s="179">
        <v>-0.899643558796555</v>
      </c>
      <c r="K168" s="179">
        <v>3.1778264046250513</v>
      </c>
      <c r="L168" s="179">
        <v>-10.985822410120832</v>
      </c>
      <c r="M168" s="179">
        <v>2.9149575370450691</v>
      </c>
    </row>
    <row r="169" spans="1:38" ht="15" customHeight="1" x14ac:dyDescent="0.2">
      <c r="A169" s="119" t="s">
        <v>96</v>
      </c>
      <c r="B169" s="179">
        <v>6.1746383719000875</v>
      </c>
      <c r="C169" s="179">
        <v>20.537341067016499</v>
      </c>
      <c r="D169" s="179">
        <v>21.938286642250176</v>
      </c>
      <c r="E169" s="179">
        <v>23.148983220418344</v>
      </c>
      <c r="F169" s="179">
        <v>36.273284480499399</v>
      </c>
      <c r="G169" s="179">
        <v>7.4104876062717153</v>
      </c>
      <c r="H169" s="179">
        <v>26.886928544130711</v>
      </c>
      <c r="I169" s="179">
        <v>4.11130941326563</v>
      </c>
      <c r="J169" s="179">
        <v>14.725149610361726</v>
      </c>
      <c r="K169" s="179">
        <v>4.4775411110089323</v>
      </c>
      <c r="L169" s="179">
        <v>31.277687020335094</v>
      </c>
      <c r="M169" s="179">
        <v>17.66081519111313</v>
      </c>
    </row>
    <row r="170" spans="1:38" ht="15" customHeight="1" x14ac:dyDescent="0.2">
      <c r="A170" s="119" t="s">
        <v>97</v>
      </c>
      <c r="B170" s="341">
        <v>9.877596191217819</v>
      </c>
      <c r="C170" s="341">
        <v>10.345186924472088</v>
      </c>
      <c r="D170" s="341">
        <v>10.465335583271013</v>
      </c>
      <c r="E170" s="341">
        <v>12.981883729387704</v>
      </c>
      <c r="F170" s="341">
        <v>37.187701841957249</v>
      </c>
      <c r="G170" s="341">
        <v>-3.6049784681235053</v>
      </c>
      <c r="H170" s="341">
        <v>24.230261365161994</v>
      </c>
      <c r="I170" s="341">
        <v>3.0646149137848084</v>
      </c>
      <c r="J170" s="341">
        <v>14.857750172370771</v>
      </c>
      <c r="K170" s="341">
        <v>6.8000261097713093</v>
      </c>
      <c r="L170" s="341">
        <v>4.2420212853126742</v>
      </c>
      <c r="M170" s="341">
        <v>15.439524719024519</v>
      </c>
    </row>
    <row r="171" spans="1:38" ht="15" customHeight="1" x14ac:dyDescent="0.2">
      <c r="A171" s="119" t="s">
        <v>98</v>
      </c>
      <c r="B171" s="341">
        <v>12.863324928063591</v>
      </c>
      <c r="C171" s="341">
        <v>7.8588653547688523</v>
      </c>
      <c r="D171" s="341">
        <v>6.5099944095112789</v>
      </c>
      <c r="E171" s="341">
        <v>10.089717091774304</v>
      </c>
      <c r="F171" s="341">
        <v>17.61810235233601</v>
      </c>
      <c r="G171" s="341">
        <v>22.728710736834884</v>
      </c>
      <c r="H171" s="341">
        <v>16.034059596595895</v>
      </c>
      <c r="I171" s="341">
        <v>11.646919148698316</v>
      </c>
      <c r="J171" s="341">
        <v>15.836262368533596</v>
      </c>
      <c r="K171" s="341">
        <v>7.7393462706026384</v>
      </c>
      <c r="L171" s="341">
        <v>5.2225666917780984</v>
      </c>
      <c r="M171" s="341">
        <v>12.301873699152537</v>
      </c>
    </row>
    <row r="172" spans="1:38" ht="15" customHeight="1" x14ac:dyDescent="0.2">
      <c r="A172" s="208" t="s">
        <v>293</v>
      </c>
      <c r="B172" s="311" t="s">
        <v>292</v>
      </c>
      <c r="C172" s="311" t="s">
        <v>292</v>
      </c>
      <c r="D172" s="311" t="s">
        <v>292</v>
      </c>
      <c r="E172" s="311" t="s">
        <v>292</v>
      </c>
      <c r="F172" s="311" t="s">
        <v>292</v>
      </c>
      <c r="G172" s="311" t="s">
        <v>292</v>
      </c>
      <c r="H172" s="312" t="s">
        <v>292</v>
      </c>
      <c r="I172" s="312" t="s">
        <v>292</v>
      </c>
      <c r="J172" s="312" t="s">
        <v>292</v>
      </c>
      <c r="K172" s="312" t="s">
        <v>292</v>
      </c>
      <c r="L172" s="312" t="s">
        <v>292</v>
      </c>
      <c r="M172" s="312" t="s">
        <v>292</v>
      </c>
    </row>
    <row r="173" spans="1:38" ht="15" customHeight="1" x14ac:dyDescent="0.2">
      <c r="A173" s="119" t="s">
        <v>279</v>
      </c>
      <c r="B173" s="341">
        <v>-9.9652978365691496</v>
      </c>
      <c r="C173" s="341">
        <v>5.1948886216938206</v>
      </c>
      <c r="D173" s="341">
        <v>5.6090969328877378</v>
      </c>
      <c r="E173" s="341">
        <v>7.9918553330405615</v>
      </c>
      <c r="F173" s="341">
        <v>22.579211778125938</v>
      </c>
      <c r="G173" s="341">
        <v>5.2960830067157758</v>
      </c>
      <c r="H173" s="341">
        <v>7.0267326686523859</v>
      </c>
      <c r="I173" s="341">
        <v>3.2180410126295271</v>
      </c>
      <c r="J173" s="341">
        <v>8.457535150390072</v>
      </c>
      <c r="K173" s="341">
        <v>6.3840372166249892</v>
      </c>
      <c r="L173" s="341">
        <v>0.17220360334491147</v>
      </c>
      <c r="M173" s="341">
        <v>8.0759469961883639</v>
      </c>
    </row>
    <row r="174" spans="1:38" ht="15" customHeight="1" x14ac:dyDescent="0.2">
      <c r="A174" s="119" t="s">
        <v>96</v>
      </c>
      <c r="B174" s="341">
        <v>-2.2917355142680975</v>
      </c>
      <c r="C174" s="341">
        <v>6.0736020431753133</v>
      </c>
      <c r="D174" s="341">
        <v>8.0513456040475404</v>
      </c>
      <c r="E174" s="341">
        <v>4.0265929337852953</v>
      </c>
      <c r="F174" s="341">
        <v>29.686766775561949</v>
      </c>
      <c r="G174" s="341">
        <v>7.9609263256738387</v>
      </c>
      <c r="H174" s="341">
        <v>-1.595582815655149</v>
      </c>
      <c r="I174" s="341">
        <v>2.5381653688748145</v>
      </c>
      <c r="J174" s="341">
        <v>7.4625229972078273</v>
      </c>
      <c r="K174" s="341">
        <v>12.171419636865053</v>
      </c>
      <c r="L174" s="341">
        <v>13.011787577505345</v>
      </c>
      <c r="M174" s="341">
        <v>11.309542636253497</v>
      </c>
    </row>
    <row r="175" spans="1:38" ht="15" customHeight="1" x14ac:dyDescent="0.2">
      <c r="A175" s="119" t="s">
        <v>97</v>
      </c>
      <c r="B175" s="341">
        <v>-1.423136988373912</v>
      </c>
      <c r="C175" s="341">
        <v>2.5379533800538212</v>
      </c>
      <c r="D175" s="341">
        <v>2.4417685250941616</v>
      </c>
      <c r="E175" s="341">
        <v>1.9845146756758822</v>
      </c>
      <c r="F175" s="341">
        <v>8.2321480565865812</v>
      </c>
      <c r="G175" s="341">
        <v>15.283391788483655</v>
      </c>
      <c r="H175" s="341">
        <v>-1.1888958830892733</v>
      </c>
      <c r="I175" s="341">
        <v>7.1309297938822596</v>
      </c>
      <c r="J175" s="341">
        <v>10.613752924251955</v>
      </c>
      <c r="K175" s="341">
        <v>12.037749576323506</v>
      </c>
      <c r="L175" s="341">
        <v>13.39337911304203</v>
      </c>
      <c r="M175" s="341">
        <v>7.2186990855540216</v>
      </c>
    </row>
    <row r="176" spans="1:38" ht="15" customHeight="1" x14ac:dyDescent="0.2">
      <c r="A176" s="119" t="s">
        <v>261</v>
      </c>
      <c r="B176" s="341">
        <v>-5.397832284544819</v>
      </c>
      <c r="C176" s="341">
        <v>-4.7942572801014478</v>
      </c>
      <c r="D176" s="341">
        <v>-4.0399409435794666</v>
      </c>
      <c r="E176" s="341">
        <v>3.2942293422899382</v>
      </c>
      <c r="F176" s="341">
        <v>6.3591721268520445</v>
      </c>
      <c r="G176" s="341">
        <v>16.322354561664937</v>
      </c>
      <c r="H176" s="341">
        <v>-1.2463756936625998</v>
      </c>
      <c r="I176" s="341">
        <v>2.1653471218369305</v>
      </c>
      <c r="J176" s="341">
        <v>11.035966351304822</v>
      </c>
      <c r="K176" s="341">
        <v>10.514595461133808</v>
      </c>
      <c r="L176" s="341">
        <v>16.74349376721014</v>
      </c>
      <c r="M176" s="341">
        <v>5.1968414328414099</v>
      </c>
      <c r="N176" s="109"/>
      <c r="O176" s="109"/>
      <c r="P176" s="109"/>
      <c r="Q176" s="109"/>
      <c r="R176" s="109"/>
      <c r="S176" s="109"/>
      <c r="U176" s="109"/>
      <c r="V176" s="109"/>
      <c r="W176" s="109"/>
      <c r="X176" s="109"/>
      <c r="Y176" s="109"/>
      <c r="Z176" s="109"/>
      <c r="AA176" s="109"/>
      <c r="AB176" s="109"/>
      <c r="AC176" s="109"/>
      <c r="AD176" s="109"/>
      <c r="AE176" s="109"/>
      <c r="AF176" s="109"/>
      <c r="AG176" s="109"/>
      <c r="AH176" s="109"/>
      <c r="AI176" s="109"/>
      <c r="AJ176" s="109"/>
      <c r="AK176" s="109"/>
      <c r="AL176" s="109"/>
    </row>
    <row r="177" spans="1:38" ht="15" customHeight="1" x14ac:dyDescent="0.2">
      <c r="A177" s="220" t="s">
        <v>318</v>
      </c>
      <c r="B177" s="312" t="s">
        <v>292</v>
      </c>
      <c r="C177" s="312" t="s">
        <v>292</v>
      </c>
      <c r="D177" s="312" t="s">
        <v>292</v>
      </c>
      <c r="E177" s="312" t="s">
        <v>292</v>
      </c>
      <c r="F177" s="312" t="s">
        <v>292</v>
      </c>
      <c r="G177" s="312" t="s">
        <v>292</v>
      </c>
      <c r="H177" s="312" t="s">
        <v>292</v>
      </c>
      <c r="I177" s="312" t="s">
        <v>292</v>
      </c>
      <c r="J177" s="312" t="s">
        <v>292</v>
      </c>
      <c r="K177" s="312" t="s">
        <v>292</v>
      </c>
      <c r="L177" s="312" t="s">
        <v>292</v>
      </c>
      <c r="M177" s="312" t="s">
        <v>292</v>
      </c>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row>
    <row r="178" spans="1:38" ht="15" customHeight="1" x14ac:dyDescent="0.2">
      <c r="A178" s="119" t="s">
        <v>279</v>
      </c>
      <c r="B178" s="443">
        <v>-1.0436267953758573</v>
      </c>
      <c r="C178" s="443">
        <v>-1.3955823255899134</v>
      </c>
      <c r="D178" s="443">
        <v>-2.5539769818530829</v>
      </c>
      <c r="E178" s="443">
        <v>4.0030020516707054</v>
      </c>
      <c r="F178" s="443">
        <v>-1.6067098367059884E-2</v>
      </c>
      <c r="G178" s="443">
        <v>4.919228948778013</v>
      </c>
      <c r="H178" s="452">
        <v>11.773707704325176</v>
      </c>
      <c r="I178" s="452">
        <v>4.8686022698244784</v>
      </c>
      <c r="J178" s="452">
        <v>11.112842432970922</v>
      </c>
      <c r="K178" s="452">
        <v>3.9429874868112762</v>
      </c>
      <c r="L178" s="452">
        <v>2.3190283698125</v>
      </c>
      <c r="M178" s="452">
        <v>2.8458500025679854</v>
      </c>
      <c r="N178" s="96"/>
      <c r="O178" s="96"/>
      <c r="P178" s="96"/>
      <c r="Q178" s="96"/>
      <c r="R178" s="96"/>
      <c r="S178" s="96"/>
    </row>
    <row r="179" spans="1:38" ht="14.25" customHeight="1" x14ac:dyDescent="0.2">
      <c r="A179" s="119" t="s">
        <v>96</v>
      </c>
      <c r="B179" s="341">
        <v>-6.0975850255345989</v>
      </c>
      <c r="C179" s="341">
        <v>-1.2553629599072877</v>
      </c>
      <c r="D179" s="341">
        <v>-2.2568347069079238</v>
      </c>
      <c r="E179" s="341">
        <v>0.9456005570866779</v>
      </c>
      <c r="F179" s="341">
        <v>-1.1503809159803211</v>
      </c>
      <c r="G179" s="341">
        <v>4.6411078798268051</v>
      </c>
      <c r="H179" s="341">
        <v>18.236085577733419</v>
      </c>
      <c r="I179" s="341">
        <v>3.1306405293076693</v>
      </c>
      <c r="J179" s="341">
        <v>12.041852996798468</v>
      </c>
      <c r="K179" s="341">
        <v>2.8104827635158358</v>
      </c>
      <c r="L179" s="341">
        <v>-2.6860423946080232</v>
      </c>
      <c r="M179" s="341">
        <v>2.1298071848371904</v>
      </c>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row>
    <row r="180" spans="1:38" ht="14.25" customHeight="1" x14ac:dyDescent="0.2">
      <c r="A180" s="119" t="s">
        <v>250</v>
      </c>
      <c r="B180" s="341">
        <v>7.2440280108787505</v>
      </c>
      <c r="C180" s="341">
        <v>-5.8371479533012121</v>
      </c>
      <c r="D180" s="341">
        <v>-4.3272893370063343</v>
      </c>
      <c r="E180" s="341">
        <v>4.8377716520463707</v>
      </c>
      <c r="F180" s="341">
        <v>1.7460785650327324</v>
      </c>
      <c r="G180" s="341">
        <v>3.5060756709170988</v>
      </c>
      <c r="H180" s="341">
        <v>6.9835447352560465</v>
      </c>
      <c r="I180" s="341">
        <v>3.5889674297448551</v>
      </c>
      <c r="J180" s="341">
        <v>5.9257400715030855</v>
      </c>
      <c r="K180" s="341">
        <v>0.8998769870779455</v>
      </c>
      <c r="L180" s="341">
        <v>-3.7180708329747461</v>
      </c>
      <c r="M180" s="341">
        <v>1.7097722817193954</v>
      </c>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row>
    <row r="181" spans="1:38" ht="14.25" customHeight="1" x14ac:dyDescent="0.2">
      <c r="A181" s="119" t="s">
        <v>261</v>
      </c>
      <c r="B181" s="341">
        <v>-1.869334999927645</v>
      </c>
      <c r="C181" s="341">
        <v>0.75065924173243559</v>
      </c>
      <c r="D181" s="341">
        <v>0.58403750593616621</v>
      </c>
      <c r="E181" s="341">
        <v>8.4171331163929892</v>
      </c>
      <c r="F181" s="341">
        <v>7.629123063756154</v>
      </c>
      <c r="G181" s="341">
        <v>3.3332049062714049</v>
      </c>
      <c r="H181" s="341">
        <v>6.9267071776415179</v>
      </c>
      <c r="I181" s="341">
        <v>3.0317009669539345</v>
      </c>
      <c r="J181" s="341">
        <v>3.1116067476828277</v>
      </c>
      <c r="K181" s="341">
        <v>0.27908454188001031</v>
      </c>
      <c r="L181" s="341">
        <v>-1.0642391718152737</v>
      </c>
      <c r="M181" s="341">
        <v>2.8209001388553645</v>
      </c>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row>
    <row r="182" spans="1:38" ht="15" customHeight="1" x14ac:dyDescent="0.2">
      <c r="A182" s="220"/>
      <c r="B182" s="99"/>
      <c r="C182" s="99"/>
      <c r="D182" s="99"/>
      <c r="E182" s="99"/>
      <c r="F182" s="99"/>
      <c r="G182" s="99"/>
      <c r="H182" s="162"/>
      <c r="I182" s="96"/>
      <c r="J182" s="96"/>
      <c r="K182" s="96"/>
      <c r="L182" s="96"/>
      <c r="M182" s="96"/>
      <c r="N182" s="96"/>
      <c r="O182" s="96"/>
      <c r="P182" s="96"/>
      <c r="Q182" s="96"/>
      <c r="R182" s="96"/>
      <c r="S182" s="96"/>
    </row>
    <row r="183" spans="1:38" ht="15" customHeight="1" x14ac:dyDescent="0.2">
      <c r="A183" s="220"/>
      <c r="B183" s="99"/>
      <c r="C183" s="99"/>
      <c r="D183" s="99"/>
      <c r="E183" s="99"/>
      <c r="F183" s="99"/>
      <c r="G183" s="99"/>
      <c r="H183" s="162"/>
      <c r="I183" s="96"/>
      <c r="J183" s="96"/>
      <c r="K183" s="96"/>
      <c r="L183" s="96"/>
      <c r="M183" s="96"/>
      <c r="N183" s="96"/>
      <c r="O183" s="96"/>
      <c r="P183" s="96"/>
      <c r="Q183" s="96"/>
      <c r="R183" s="96"/>
      <c r="S183" s="96"/>
    </row>
    <row r="184" spans="1:38" s="96" customFormat="1" ht="15" customHeight="1" x14ac:dyDescent="0.25">
      <c r="A184" s="162" t="s">
        <v>322</v>
      </c>
      <c r="B184" s="163"/>
      <c r="C184" s="163"/>
      <c r="D184" s="163"/>
      <c r="E184" s="163"/>
      <c r="F184" s="163"/>
      <c r="G184" s="163"/>
      <c r="H184" s="163"/>
      <c r="I184" s="439"/>
      <c r="S184" s="164"/>
    </row>
    <row r="185" spans="1:38" s="96" customFormat="1" ht="15" customHeight="1" x14ac:dyDescent="0.25">
      <c r="A185" s="162" t="s">
        <v>329</v>
      </c>
      <c r="B185" s="163"/>
      <c r="C185" s="163"/>
      <c r="D185" s="163"/>
      <c r="E185" s="163"/>
      <c r="F185" s="163"/>
      <c r="G185" s="163"/>
      <c r="H185" s="163"/>
      <c r="I185" s="439"/>
      <c r="S185" s="164"/>
    </row>
    <row r="186" spans="1:38" s="471" customFormat="1" ht="15" customHeight="1" x14ac:dyDescent="0.2">
      <c r="A186" s="96"/>
      <c r="B186" s="450"/>
      <c r="C186" s="450"/>
      <c r="D186" s="450"/>
      <c r="E186" s="450"/>
      <c r="F186" s="450"/>
      <c r="G186" s="446"/>
      <c r="I186" s="470"/>
    </row>
    <row r="187" spans="1:38" s="96" customFormat="1" ht="15" customHeight="1" x14ac:dyDescent="0.25">
      <c r="A187" s="163" t="s">
        <v>321</v>
      </c>
      <c r="B187" s="162"/>
      <c r="C187" s="162"/>
      <c r="D187" s="162"/>
      <c r="E187" s="162"/>
      <c r="F187" s="162"/>
      <c r="G187" s="162"/>
      <c r="I187" s="439"/>
    </row>
    <row r="188" spans="1:38" s="471" customFormat="1" ht="15" customHeight="1" x14ac:dyDescent="0.2">
      <c r="A188" s="34" t="s">
        <v>330</v>
      </c>
    </row>
    <row r="193" spans="2:13" x14ac:dyDescent="0.2">
      <c r="B193" s="63"/>
      <c r="C193" s="63"/>
      <c r="D193" s="63"/>
      <c r="E193" s="63"/>
      <c r="F193" s="63"/>
      <c r="G193" s="63"/>
      <c r="H193" s="63"/>
      <c r="I193" s="63"/>
      <c r="J193" s="63"/>
      <c r="K193" s="63"/>
      <c r="L193" s="63"/>
      <c r="M193" s="63"/>
    </row>
    <row r="194" spans="2:13" x14ac:dyDescent="0.2">
      <c r="B194" s="63"/>
      <c r="C194" s="63"/>
      <c r="D194" s="63"/>
      <c r="E194" s="63"/>
      <c r="F194" s="63"/>
      <c r="G194" s="63"/>
      <c r="H194" s="63"/>
      <c r="I194" s="63"/>
      <c r="J194" s="63"/>
      <c r="K194" s="63"/>
      <c r="L194" s="63"/>
      <c r="M194" s="63"/>
    </row>
    <row r="195" spans="2:13" x14ac:dyDescent="0.2">
      <c r="B195" s="63"/>
      <c r="C195" s="63"/>
      <c r="D195" s="63"/>
      <c r="E195" s="63"/>
      <c r="F195" s="63"/>
      <c r="G195" s="63"/>
      <c r="H195" s="63"/>
      <c r="I195" s="63"/>
      <c r="J195" s="63"/>
      <c r="K195" s="63"/>
      <c r="L195" s="63"/>
      <c r="M195" s="63"/>
    </row>
    <row r="196" spans="2:13" x14ac:dyDescent="0.2">
      <c r="B196" s="63"/>
      <c r="C196" s="63"/>
      <c r="D196" s="63"/>
      <c r="E196" s="63"/>
      <c r="F196" s="63"/>
      <c r="G196" s="63"/>
      <c r="H196" s="63"/>
      <c r="I196" s="63"/>
      <c r="J196" s="63"/>
      <c r="K196" s="63"/>
      <c r="L196" s="63"/>
      <c r="M196" s="63"/>
    </row>
    <row r="197" spans="2:13" x14ac:dyDescent="0.2">
      <c r="B197" s="63"/>
      <c r="C197" s="63"/>
      <c r="D197" s="63"/>
      <c r="E197" s="63"/>
      <c r="F197" s="63"/>
      <c r="G197" s="63"/>
      <c r="H197" s="63"/>
      <c r="I197" s="63"/>
      <c r="J197" s="63"/>
      <c r="K197" s="63"/>
      <c r="L197" s="63"/>
      <c r="M197" s="63"/>
    </row>
    <row r="198" spans="2:13" x14ac:dyDescent="0.2">
      <c r="B198" s="63"/>
      <c r="C198" s="63"/>
      <c r="D198" s="63"/>
      <c r="E198" s="63"/>
      <c r="F198" s="63"/>
      <c r="G198" s="63"/>
      <c r="H198" s="63"/>
      <c r="I198" s="63"/>
      <c r="J198" s="63"/>
      <c r="K198" s="63"/>
      <c r="L198" s="63"/>
      <c r="M198" s="63"/>
    </row>
    <row r="199" spans="2:13" x14ac:dyDescent="0.2">
      <c r="B199" s="63"/>
      <c r="C199" s="63"/>
      <c r="D199" s="63"/>
      <c r="E199" s="63"/>
      <c r="F199" s="63"/>
      <c r="G199" s="63"/>
      <c r="H199" s="63"/>
      <c r="I199" s="63"/>
      <c r="J199" s="63"/>
      <c r="K199" s="63"/>
      <c r="L199" s="63"/>
      <c r="M199" s="63"/>
    </row>
    <row r="200" spans="2:13" x14ac:dyDescent="0.2">
      <c r="B200" s="63"/>
      <c r="C200" s="63"/>
      <c r="D200" s="63"/>
      <c r="E200" s="63"/>
      <c r="F200" s="63"/>
      <c r="G200" s="63"/>
      <c r="H200" s="63"/>
      <c r="I200" s="63"/>
      <c r="J200" s="63"/>
      <c r="K200" s="63"/>
      <c r="L200" s="63"/>
      <c r="M200" s="63"/>
    </row>
    <row r="201" spans="2:13" x14ac:dyDescent="0.2">
      <c r="B201" s="63"/>
      <c r="C201" s="63"/>
      <c r="D201" s="63"/>
      <c r="E201" s="63"/>
      <c r="F201" s="63"/>
      <c r="G201" s="63"/>
      <c r="H201" s="63"/>
      <c r="I201" s="63"/>
      <c r="J201" s="63"/>
      <c r="K201" s="63"/>
      <c r="L201" s="63"/>
      <c r="M201" s="63"/>
    </row>
    <row r="202" spans="2:13" x14ac:dyDescent="0.2">
      <c r="B202" s="63"/>
      <c r="C202" s="63"/>
      <c r="D202" s="63"/>
      <c r="E202" s="63"/>
      <c r="F202" s="63"/>
      <c r="G202" s="63"/>
      <c r="H202" s="63"/>
      <c r="I202" s="63"/>
      <c r="J202" s="63"/>
      <c r="K202" s="63"/>
      <c r="L202" s="63"/>
      <c r="M202" s="63"/>
    </row>
    <row r="203" spans="2:13" x14ac:dyDescent="0.2">
      <c r="B203" s="63"/>
      <c r="C203" s="63"/>
      <c r="D203" s="63"/>
      <c r="E203" s="63"/>
      <c r="F203" s="63"/>
      <c r="G203" s="63"/>
      <c r="H203" s="63"/>
      <c r="I203" s="63"/>
      <c r="J203" s="63"/>
      <c r="K203" s="63"/>
      <c r="L203" s="63"/>
      <c r="M203" s="63"/>
    </row>
    <row r="204" spans="2:13" x14ac:dyDescent="0.2">
      <c r="B204" s="63"/>
      <c r="C204" s="63"/>
      <c r="D204" s="63"/>
      <c r="E204" s="63"/>
      <c r="F204" s="63"/>
      <c r="G204" s="63"/>
      <c r="H204" s="63"/>
      <c r="I204" s="63"/>
      <c r="J204" s="63"/>
      <c r="K204" s="63"/>
      <c r="L204" s="63"/>
      <c r="M204" s="63"/>
    </row>
    <row r="205" spans="2:13" x14ac:dyDescent="0.2">
      <c r="B205" s="63"/>
      <c r="C205" s="63"/>
      <c r="D205" s="63"/>
      <c r="E205" s="63"/>
      <c r="F205" s="63"/>
      <c r="G205" s="63"/>
      <c r="H205" s="63"/>
      <c r="I205" s="63"/>
      <c r="J205" s="63"/>
      <c r="K205" s="63"/>
      <c r="L205" s="63"/>
      <c r="M205" s="63"/>
    </row>
    <row r="206" spans="2:13" x14ac:dyDescent="0.2">
      <c r="B206" s="63"/>
      <c r="C206" s="63"/>
      <c r="D206" s="63"/>
      <c r="E206" s="63"/>
      <c r="F206" s="63"/>
      <c r="G206" s="63"/>
      <c r="H206" s="63"/>
      <c r="I206" s="63"/>
      <c r="J206" s="63"/>
      <c r="K206" s="63"/>
      <c r="L206" s="63"/>
      <c r="M206" s="63"/>
    </row>
    <row r="207" spans="2:13" x14ac:dyDescent="0.2">
      <c r="B207" s="63"/>
      <c r="C207" s="63"/>
      <c r="D207" s="63"/>
      <c r="E207" s="63"/>
      <c r="F207" s="63"/>
      <c r="G207" s="63"/>
      <c r="H207" s="63"/>
      <c r="I207" s="63"/>
      <c r="J207" s="63"/>
      <c r="K207" s="63"/>
      <c r="L207" s="63"/>
      <c r="M207" s="63"/>
    </row>
    <row r="208" spans="2:13" x14ac:dyDescent="0.2">
      <c r="B208" s="63"/>
      <c r="C208" s="63"/>
      <c r="D208" s="63"/>
      <c r="E208" s="63"/>
      <c r="F208" s="63"/>
      <c r="G208" s="63"/>
      <c r="H208" s="63"/>
      <c r="I208" s="63"/>
      <c r="J208" s="63"/>
      <c r="K208" s="63"/>
      <c r="L208" s="63"/>
      <c r="M208" s="63"/>
    </row>
    <row r="209" spans="2:13" x14ac:dyDescent="0.2">
      <c r="B209" s="63"/>
      <c r="C209" s="63"/>
      <c r="D209" s="63"/>
      <c r="E209" s="63"/>
      <c r="F209" s="63"/>
      <c r="G209" s="63"/>
      <c r="H209" s="63"/>
      <c r="I209" s="63"/>
      <c r="J209" s="63"/>
      <c r="K209" s="63"/>
      <c r="L209" s="63"/>
      <c r="M209" s="63"/>
    </row>
    <row r="210" spans="2:13" x14ac:dyDescent="0.2">
      <c r="B210" s="63"/>
      <c r="C210" s="63"/>
      <c r="D210" s="63"/>
      <c r="E210" s="63"/>
      <c r="F210" s="63"/>
      <c r="G210" s="63"/>
      <c r="H210" s="63"/>
      <c r="I210" s="63"/>
      <c r="J210" s="63"/>
      <c r="K210" s="63"/>
      <c r="L210" s="63"/>
      <c r="M210" s="63"/>
    </row>
    <row r="211" spans="2:13" x14ac:dyDescent="0.2">
      <c r="B211" s="63"/>
      <c r="C211" s="63"/>
      <c r="D211" s="63"/>
      <c r="E211" s="63"/>
      <c r="F211" s="63"/>
      <c r="G211" s="63"/>
      <c r="H211" s="63"/>
      <c r="I211" s="63"/>
      <c r="J211" s="63"/>
      <c r="K211" s="63"/>
      <c r="L211" s="63"/>
      <c r="M211" s="63"/>
    </row>
    <row r="212" spans="2:13" x14ac:dyDescent="0.2">
      <c r="B212" s="63"/>
      <c r="C212" s="63"/>
      <c r="D212" s="63"/>
      <c r="E212" s="63"/>
      <c r="F212" s="63"/>
      <c r="G212" s="63"/>
      <c r="H212" s="63"/>
      <c r="I212" s="63"/>
      <c r="J212" s="63"/>
      <c r="K212" s="63"/>
      <c r="L212" s="63"/>
      <c r="M212" s="63"/>
    </row>
    <row r="213" spans="2:13" x14ac:dyDescent="0.2">
      <c r="B213" s="63"/>
      <c r="C213" s="63"/>
      <c r="D213" s="63"/>
      <c r="E213" s="63"/>
      <c r="F213" s="63"/>
      <c r="G213" s="63"/>
      <c r="H213" s="63"/>
      <c r="I213" s="63"/>
      <c r="J213" s="63"/>
      <c r="K213" s="63"/>
      <c r="L213" s="63"/>
      <c r="M213" s="63"/>
    </row>
    <row r="214" spans="2:13" x14ac:dyDescent="0.2">
      <c r="B214" s="63"/>
      <c r="C214" s="63"/>
      <c r="D214" s="63"/>
      <c r="E214" s="63"/>
      <c r="F214" s="63"/>
      <c r="G214" s="63"/>
      <c r="H214" s="63"/>
      <c r="I214" s="63"/>
      <c r="J214" s="63"/>
      <c r="K214" s="63"/>
      <c r="L214" s="63"/>
      <c r="M214" s="63"/>
    </row>
    <row r="215" spans="2:13" x14ac:dyDescent="0.2">
      <c r="B215" s="63"/>
      <c r="C215" s="63"/>
      <c r="D215" s="63"/>
      <c r="E215" s="63"/>
      <c r="F215" s="63"/>
      <c r="G215" s="63"/>
      <c r="H215" s="63"/>
      <c r="I215" s="63"/>
      <c r="J215" s="63"/>
      <c r="K215" s="63"/>
      <c r="L215" s="63"/>
      <c r="M215" s="63"/>
    </row>
    <row r="216" spans="2:13" x14ac:dyDescent="0.2">
      <c r="B216" s="63"/>
      <c r="C216" s="63"/>
      <c r="D216" s="63"/>
      <c r="E216" s="63"/>
      <c r="F216" s="63"/>
      <c r="G216" s="63"/>
      <c r="H216" s="63"/>
      <c r="I216" s="63"/>
      <c r="J216" s="63"/>
      <c r="K216" s="63"/>
      <c r="L216" s="63"/>
      <c r="M216" s="63"/>
    </row>
    <row r="217" spans="2:13" x14ac:dyDescent="0.2">
      <c r="B217" s="63"/>
      <c r="C217" s="63"/>
      <c r="D217" s="63"/>
      <c r="E217" s="63"/>
      <c r="F217" s="63"/>
      <c r="G217" s="63"/>
      <c r="H217" s="63"/>
      <c r="I217" s="63"/>
      <c r="J217" s="63"/>
      <c r="K217" s="63"/>
      <c r="L217" s="63"/>
      <c r="M217" s="63"/>
    </row>
    <row r="218" spans="2:13" x14ac:dyDescent="0.2">
      <c r="B218" s="63"/>
      <c r="C218" s="63"/>
      <c r="D218" s="63"/>
      <c r="E218" s="63"/>
      <c r="F218" s="63"/>
      <c r="G218" s="63"/>
      <c r="H218" s="63"/>
      <c r="I218" s="63"/>
      <c r="J218" s="63"/>
      <c r="K218" s="63"/>
      <c r="L218" s="63"/>
      <c r="M218" s="63"/>
    </row>
    <row r="219" spans="2:13" x14ac:dyDescent="0.2">
      <c r="B219" s="63"/>
      <c r="C219" s="63"/>
      <c r="D219" s="63"/>
      <c r="E219" s="63"/>
      <c r="F219" s="63"/>
      <c r="G219" s="63"/>
      <c r="H219" s="63"/>
      <c r="I219" s="63"/>
      <c r="J219" s="63"/>
      <c r="K219" s="63"/>
      <c r="L219" s="63"/>
      <c r="M219" s="63"/>
    </row>
    <row r="220" spans="2:13" x14ac:dyDescent="0.2">
      <c r="B220" s="63"/>
      <c r="C220" s="63"/>
      <c r="D220" s="63"/>
      <c r="E220" s="63"/>
      <c r="F220" s="63"/>
      <c r="G220" s="63"/>
      <c r="H220" s="63"/>
      <c r="I220" s="63"/>
      <c r="J220" s="63"/>
      <c r="K220" s="63"/>
      <c r="L220" s="63"/>
      <c r="M220" s="63"/>
    </row>
    <row r="221" spans="2:13" x14ac:dyDescent="0.2">
      <c r="B221" s="63"/>
      <c r="C221" s="63"/>
      <c r="D221" s="63"/>
      <c r="E221" s="63"/>
      <c r="F221" s="63"/>
      <c r="G221" s="63"/>
      <c r="H221" s="63"/>
      <c r="I221" s="63"/>
      <c r="J221" s="63"/>
      <c r="K221" s="63"/>
      <c r="L221" s="63"/>
      <c r="M221" s="63"/>
    </row>
    <row r="222" spans="2:13" x14ac:dyDescent="0.2">
      <c r="B222" s="63"/>
      <c r="C222" s="63"/>
      <c r="D222" s="63"/>
      <c r="E222" s="63"/>
      <c r="F222" s="63"/>
      <c r="G222" s="63"/>
      <c r="H222" s="63"/>
      <c r="I222" s="63"/>
      <c r="J222" s="63"/>
      <c r="K222" s="63"/>
      <c r="L222" s="63"/>
      <c r="M222" s="63"/>
    </row>
    <row r="223" spans="2:13" x14ac:dyDescent="0.2">
      <c r="B223" s="63"/>
      <c r="C223" s="63"/>
      <c r="D223" s="63"/>
      <c r="E223" s="63"/>
      <c r="F223" s="63"/>
      <c r="G223" s="63"/>
      <c r="H223" s="63"/>
      <c r="I223" s="63"/>
      <c r="J223" s="63"/>
      <c r="K223" s="63"/>
      <c r="L223" s="63"/>
      <c r="M223" s="63"/>
    </row>
    <row r="264" spans="2:13" x14ac:dyDescent="0.2">
      <c r="B264" s="63"/>
      <c r="C264" s="63"/>
      <c r="D264" s="63"/>
      <c r="E264" s="63"/>
      <c r="F264" s="63"/>
      <c r="G264" s="63"/>
      <c r="H264" s="63"/>
      <c r="I264" s="63"/>
      <c r="J264" s="63"/>
      <c r="K264" s="63"/>
      <c r="L264" s="63"/>
      <c r="M264" s="63"/>
    </row>
    <row r="265" spans="2:13" x14ac:dyDescent="0.2">
      <c r="B265" s="63"/>
      <c r="C265" s="63"/>
      <c r="D265" s="63"/>
      <c r="E265" s="63"/>
      <c r="F265" s="63"/>
      <c r="G265" s="63"/>
      <c r="H265" s="63"/>
      <c r="I265" s="63"/>
      <c r="J265" s="63"/>
      <c r="K265" s="63"/>
      <c r="L265" s="63"/>
      <c r="M265" s="63"/>
    </row>
    <row r="266" spans="2:13" x14ac:dyDescent="0.2">
      <c r="B266" s="63"/>
      <c r="C266" s="63"/>
      <c r="D266" s="63"/>
      <c r="E266" s="63"/>
      <c r="F266" s="63"/>
      <c r="G266" s="63"/>
      <c r="H266" s="63"/>
      <c r="I266" s="63"/>
      <c r="J266" s="63"/>
      <c r="K266" s="63"/>
      <c r="L266" s="63"/>
      <c r="M266" s="63"/>
    </row>
    <row r="267" spans="2:13" x14ac:dyDescent="0.2">
      <c r="B267" s="63"/>
      <c r="C267" s="63"/>
      <c r="D267" s="63"/>
      <c r="E267" s="63"/>
      <c r="F267" s="63"/>
      <c r="G267" s="63"/>
      <c r="H267" s="63"/>
      <c r="I267" s="63"/>
      <c r="J267" s="63"/>
      <c r="K267" s="63"/>
      <c r="L267" s="63"/>
      <c r="M267" s="63"/>
    </row>
    <row r="268" spans="2:13" x14ac:dyDescent="0.2">
      <c r="B268" s="63"/>
      <c r="C268" s="63"/>
      <c r="D268" s="63"/>
      <c r="E268" s="63"/>
      <c r="F268" s="63"/>
      <c r="G268" s="63"/>
      <c r="H268" s="63"/>
      <c r="I268" s="63"/>
      <c r="J268" s="63"/>
      <c r="K268" s="63"/>
      <c r="L268" s="63"/>
      <c r="M268" s="63"/>
    </row>
    <row r="269" spans="2:13" x14ac:dyDescent="0.2">
      <c r="B269" s="63"/>
      <c r="C269" s="63"/>
      <c r="D269" s="63"/>
      <c r="E269" s="63"/>
      <c r="F269" s="63"/>
      <c r="G269" s="63"/>
      <c r="H269" s="63"/>
      <c r="I269" s="63"/>
      <c r="J269" s="63"/>
      <c r="K269" s="63"/>
      <c r="L269" s="63"/>
      <c r="M269" s="63"/>
    </row>
    <row r="270" spans="2:13" x14ac:dyDescent="0.2">
      <c r="B270" s="63"/>
      <c r="C270" s="63"/>
      <c r="D270" s="63"/>
      <c r="E270" s="63"/>
      <c r="F270" s="63"/>
      <c r="G270" s="63"/>
      <c r="H270" s="63"/>
      <c r="I270" s="63"/>
      <c r="J270" s="63"/>
      <c r="K270" s="63"/>
      <c r="L270" s="63"/>
      <c r="M270" s="63"/>
    </row>
    <row r="271" spans="2:13" x14ac:dyDescent="0.2">
      <c r="B271" s="63"/>
      <c r="C271" s="63"/>
      <c r="D271" s="63"/>
      <c r="E271" s="63"/>
      <c r="F271" s="63"/>
      <c r="G271" s="63"/>
      <c r="H271" s="63"/>
      <c r="I271" s="63"/>
      <c r="J271" s="63"/>
      <c r="K271" s="63"/>
      <c r="L271" s="63"/>
      <c r="M271" s="63"/>
    </row>
    <row r="272" spans="2:13" x14ac:dyDescent="0.2">
      <c r="B272" s="63"/>
      <c r="C272" s="63"/>
      <c r="D272" s="63"/>
      <c r="E272" s="63"/>
      <c r="F272" s="63"/>
      <c r="G272" s="63"/>
      <c r="H272" s="63"/>
      <c r="I272" s="63"/>
      <c r="J272" s="63"/>
      <c r="K272" s="63"/>
      <c r="L272" s="63"/>
      <c r="M272" s="63"/>
    </row>
    <row r="273" spans="2:13" x14ac:dyDescent="0.2">
      <c r="B273" s="63"/>
      <c r="C273" s="63"/>
      <c r="D273" s="63"/>
      <c r="E273" s="63"/>
      <c r="F273" s="63"/>
      <c r="G273" s="63"/>
      <c r="H273" s="63"/>
      <c r="I273" s="63"/>
      <c r="J273" s="63"/>
      <c r="K273" s="63"/>
      <c r="L273" s="63"/>
      <c r="M273" s="63"/>
    </row>
    <row r="274" spans="2:13" x14ac:dyDescent="0.2">
      <c r="B274" s="63"/>
      <c r="C274" s="63"/>
      <c r="D274" s="63"/>
      <c r="E274" s="63"/>
      <c r="F274" s="63"/>
      <c r="G274" s="63"/>
      <c r="H274" s="63"/>
      <c r="I274" s="63"/>
      <c r="J274" s="63"/>
      <c r="K274" s="63"/>
      <c r="L274" s="63"/>
      <c r="M274" s="63"/>
    </row>
    <row r="275" spans="2:13" x14ac:dyDescent="0.2">
      <c r="B275" s="63"/>
      <c r="C275" s="63"/>
      <c r="D275" s="63"/>
      <c r="E275" s="63"/>
      <c r="F275" s="63"/>
      <c r="G275" s="63"/>
      <c r="H275" s="63"/>
      <c r="I275" s="63"/>
      <c r="J275" s="63"/>
      <c r="K275" s="63"/>
      <c r="L275" s="63"/>
      <c r="M275" s="63"/>
    </row>
    <row r="276" spans="2:13" x14ac:dyDescent="0.2">
      <c r="B276" s="63"/>
      <c r="C276" s="63"/>
      <c r="D276" s="63"/>
      <c r="E276" s="63"/>
      <c r="F276" s="63"/>
      <c r="G276" s="63"/>
      <c r="H276" s="63"/>
      <c r="I276" s="63"/>
      <c r="J276" s="63"/>
      <c r="K276" s="63"/>
      <c r="L276" s="63"/>
      <c r="M276" s="63"/>
    </row>
    <row r="277" spans="2:13" x14ac:dyDescent="0.2">
      <c r="B277" s="63"/>
      <c r="C277" s="63"/>
      <c r="D277" s="63"/>
      <c r="E277" s="63"/>
      <c r="F277" s="63"/>
      <c r="G277" s="63"/>
      <c r="H277" s="63"/>
      <c r="I277" s="63"/>
      <c r="J277" s="63"/>
      <c r="K277" s="63"/>
      <c r="L277" s="63"/>
      <c r="M277" s="63"/>
    </row>
    <row r="278" spans="2:13" x14ac:dyDescent="0.2">
      <c r="B278" s="63"/>
      <c r="C278" s="63"/>
      <c r="D278" s="63"/>
      <c r="E278" s="63"/>
      <c r="F278" s="63"/>
      <c r="G278" s="63"/>
      <c r="H278" s="63"/>
      <c r="I278" s="63"/>
      <c r="J278" s="63"/>
      <c r="K278" s="63"/>
      <c r="L278" s="63"/>
      <c r="M278" s="63"/>
    </row>
    <row r="279" spans="2:13" x14ac:dyDescent="0.2">
      <c r="B279" s="63"/>
      <c r="C279" s="63"/>
      <c r="D279" s="63"/>
      <c r="E279" s="63"/>
      <c r="F279" s="63"/>
      <c r="G279" s="63"/>
      <c r="H279" s="63"/>
      <c r="I279" s="63"/>
      <c r="J279" s="63"/>
      <c r="K279" s="63"/>
      <c r="L279" s="63"/>
      <c r="M279" s="63"/>
    </row>
    <row r="280" spans="2:13" x14ac:dyDescent="0.2">
      <c r="B280" s="63"/>
      <c r="C280" s="63"/>
      <c r="D280" s="63"/>
      <c r="E280" s="63"/>
      <c r="F280" s="63"/>
      <c r="G280" s="63"/>
      <c r="H280" s="63"/>
      <c r="I280" s="63"/>
      <c r="J280" s="63"/>
      <c r="K280" s="63"/>
      <c r="L280" s="63"/>
      <c r="M280" s="63"/>
    </row>
    <row r="281" spans="2:13" x14ac:dyDescent="0.2">
      <c r="B281" s="63"/>
      <c r="C281" s="63"/>
      <c r="D281" s="63"/>
      <c r="E281" s="63"/>
      <c r="F281" s="63"/>
      <c r="G281" s="63"/>
      <c r="H281" s="63"/>
      <c r="I281" s="63"/>
      <c r="J281" s="63"/>
      <c r="K281" s="63"/>
      <c r="L281" s="63"/>
      <c r="M281" s="63"/>
    </row>
    <row r="282" spans="2:13" x14ac:dyDescent="0.2">
      <c r="B282" s="63"/>
      <c r="C282" s="63"/>
      <c r="D282" s="63"/>
      <c r="E282" s="63"/>
      <c r="F282" s="63"/>
      <c r="G282" s="63"/>
      <c r="H282" s="63"/>
      <c r="I282" s="63"/>
      <c r="J282" s="63"/>
      <c r="K282" s="63"/>
      <c r="L282" s="63"/>
      <c r="M282" s="63"/>
    </row>
    <row r="283" spans="2:13" x14ac:dyDescent="0.2">
      <c r="B283" s="63"/>
      <c r="C283" s="63"/>
      <c r="D283" s="63"/>
      <c r="E283" s="63"/>
      <c r="F283" s="63"/>
      <c r="G283" s="63"/>
      <c r="H283" s="63"/>
      <c r="I283" s="63"/>
      <c r="J283" s="63"/>
      <c r="K283" s="63"/>
      <c r="L283" s="63"/>
      <c r="M283" s="63"/>
    </row>
    <row r="284" spans="2:13" x14ac:dyDescent="0.2">
      <c r="B284" s="63"/>
      <c r="C284" s="63"/>
      <c r="D284" s="63"/>
      <c r="E284" s="63"/>
      <c r="F284" s="63"/>
      <c r="G284" s="63"/>
      <c r="H284" s="63"/>
      <c r="I284" s="63"/>
      <c r="J284" s="63"/>
      <c r="K284" s="63"/>
      <c r="L284" s="63"/>
      <c r="M284" s="63"/>
    </row>
    <row r="285" spans="2:13" x14ac:dyDescent="0.2">
      <c r="B285" s="63"/>
      <c r="C285" s="63"/>
      <c r="D285" s="63"/>
      <c r="E285" s="63"/>
      <c r="F285" s="63"/>
      <c r="G285" s="63"/>
      <c r="H285" s="63"/>
      <c r="I285" s="63"/>
      <c r="J285" s="63"/>
      <c r="K285" s="63"/>
      <c r="L285" s="63"/>
      <c r="M285" s="63"/>
    </row>
    <row r="286" spans="2:13" x14ac:dyDescent="0.2">
      <c r="B286" s="63"/>
      <c r="C286" s="63"/>
      <c r="D286" s="63"/>
      <c r="E286" s="63"/>
      <c r="F286" s="63"/>
      <c r="G286" s="63"/>
      <c r="H286" s="63"/>
      <c r="I286" s="63"/>
      <c r="J286" s="63"/>
      <c r="K286" s="63"/>
      <c r="L286" s="63"/>
      <c r="M286" s="63"/>
    </row>
    <row r="287" spans="2:13" x14ac:dyDescent="0.2">
      <c r="B287" s="63"/>
      <c r="C287" s="63"/>
      <c r="D287" s="63"/>
      <c r="E287" s="63"/>
      <c r="F287" s="63"/>
      <c r="G287" s="63"/>
      <c r="H287" s="63"/>
      <c r="I287" s="63"/>
      <c r="J287" s="63"/>
      <c r="K287" s="63"/>
      <c r="L287" s="63"/>
      <c r="M287" s="63"/>
    </row>
    <row r="288" spans="2:13" x14ac:dyDescent="0.2">
      <c r="B288" s="63"/>
      <c r="C288" s="63"/>
      <c r="D288" s="63"/>
      <c r="E288" s="63"/>
      <c r="F288" s="63"/>
      <c r="G288" s="63"/>
      <c r="H288" s="63"/>
      <c r="I288" s="63"/>
      <c r="J288" s="63"/>
      <c r="K288" s="63"/>
      <c r="L288" s="63"/>
      <c r="M288" s="63"/>
    </row>
    <row r="289" spans="2:13" x14ac:dyDescent="0.2">
      <c r="B289" s="63"/>
      <c r="C289" s="63"/>
      <c r="D289" s="63"/>
      <c r="E289" s="63"/>
      <c r="F289" s="63"/>
      <c r="G289" s="63"/>
      <c r="H289" s="63"/>
      <c r="I289" s="63"/>
      <c r="J289" s="63"/>
      <c r="K289" s="63"/>
      <c r="L289" s="63"/>
      <c r="M289" s="63"/>
    </row>
    <row r="290" spans="2:13" x14ac:dyDescent="0.2">
      <c r="B290" s="63"/>
      <c r="C290" s="63"/>
      <c r="D290" s="63"/>
      <c r="E290" s="63"/>
      <c r="F290" s="63"/>
      <c r="G290" s="63"/>
      <c r="H290" s="63"/>
      <c r="I290" s="63"/>
      <c r="J290" s="63"/>
      <c r="K290" s="63"/>
      <c r="L290" s="63"/>
      <c r="M290" s="63"/>
    </row>
    <row r="291" spans="2:13" x14ac:dyDescent="0.2">
      <c r="B291" s="63"/>
      <c r="C291" s="63"/>
      <c r="D291" s="63"/>
      <c r="E291" s="63"/>
      <c r="F291" s="63"/>
      <c r="G291" s="63"/>
      <c r="H291" s="63"/>
      <c r="I291" s="63"/>
      <c r="J291" s="63"/>
      <c r="K291" s="63"/>
      <c r="L291" s="63"/>
      <c r="M291" s="63"/>
    </row>
    <row r="292" spans="2:13" x14ac:dyDescent="0.2">
      <c r="B292" s="63"/>
      <c r="C292" s="63"/>
      <c r="D292" s="63"/>
      <c r="E292" s="63"/>
      <c r="F292" s="63"/>
      <c r="G292" s="63"/>
      <c r="H292" s="63"/>
      <c r="I292" s="63"/>
      <c r="J292" s="63"/>
      <c r="K292" s="63"/>
      <c r="L292" s="63"/>
      <c r="M292" s="63"/>
    </row>
    <row r="293" spans="2:13" x14ac:dyDescent="0.2">
      <c r="B293" s="63"/>
      <c r="C293" s="63"/>
      <c r="D293" s="63"/>
      <c r="E293" s="63"/>
      <c r="F293" s="63"/>
      <c r="G293" s="63"/>
      <c r="H293" s="63"/>
      <c r="I293" s="63"/>
      <c r="J293" s="63"/>
      <c r="K293" s="63"/>
      <c r="L293" s="63"/>
      <c r="M293" s="63"/>
    </row>
    <row r="294" spans="2:13" x14ac:dyDescent="0.2">
      <c r="B294" s="63"/>
      <c r="C294" s="63"/>
      <c r="D294" s="63"/>
      <c r="E294" s="63"/>
      <c r="F294" s="63"/>
      <c r="G294" s="63"/>
      <c r="H294" s="63"/>
      <c r="I294" s="63"/>
      <c r="J294" s="63"/>
      <c r="K294" s="63"/>
      <c r="L294" s="63"/>
      <c r="M294" s="63"/>
    </row>
    <row r="295" spans="2:13" x14ac:dyDescent="0.2">
      <c r="B295" s="63"/>
      <c r="C295" s="63"/>
      <c r="D295" s="63"/>
      <c r="E295" s="63"/>
      <c r="F295" s="63"/>
      <c r="G295" s="63"/>
      <c r="H295" s="63"/>
      <c r="I295" s="63"/>
      <c r="J295" s="63"/>
      <c r="K295" s="63"/>
      <c r="L295" s="63"/>
      <c r="M295" s="63"/>
    </row>
    <row r="296" spans="2:13" x14ac:dyDescent="0.2">
      <c r="B296" s="63"/>
      <c r="C296" s="63"/>
      <c r="D296" s="63"/>
      <c r="E296" s="63"/>
      <c r="F296" s="63"/>
      <c r="G296" s="63"/>
      <c r="H296" s="63"/>
      <c r="I296" s="63"/>
      <c r="J296" s="63"/>
      <c r="K296" s="63"/>
      <c r="L296" s="63"/>
      <c r="M296" s="63"/>
    </row>
    <row r="297" spans="2:13" x14ac:dyDescent="0.2">
      <c r="B297" s="63"/>
      <c r="C297" s="63"/>
      <c r="D297" s="63"/>
      <c r="E297" s="63"/>
      <c r="F297" s="63"/>
      <c r="G297" s="63"/>
      <c r="H297" s="63"/>
      <c r="I297" s="63"/>
      <c r="J297" s="63"/>
      <c r="K297" s="63"/>
      <c r="L297" s="63"/>
      <c r="M297" s="63"/>
    </row>
    <row r="298" spans="2:13" x14ac:dyDescent="0.2">
      <c r="B298" s="63"/>
      <c r="C298" s="63"/>
      <c r="D298" s="63"/>
      <c r="E298" s="63"/>
      <c r="F298" s="63"/>
      <c r="G298" s="63"/>
      <c r="H298" s="63"/>
      <c r="I298" s="63"/>
      <c r="J298" s="63"/>
      <c r="K298" s="63"/>
      <c r="L298" s="63"/>
      <c r="M298" s="63"/>
    </row>
    <row r="299" spans="2:13" x14ac:dyDescent="0.2">
      <c r="B299" s="63"/>
      <c r="C299" s="63"/>
      <c r="D299" s="63"/>
      <c r="E299" s="63"/>
      <c r="F299" s="63"/>
      <c r="G299" s="63"/>
      <c r="H299" s="63"/>
      <c r="I299" s="63"/>
      <c r="J299" s="63"/>
      <c r="K299" s="63"/>
      <c r="L299" s="63"/>
      <c r="M299" s="63"/>
    </row>
    <row r="300" spans="2:13" x14ac:dyDescent="0.2">
      <c r="B300" s="63"/>
      <c r="C300" s="63"/>
      <c r="D300" s="63"/>
      <c r="E300" s="63"/>
      <c r="F300" s="63"/>
      <c r="G300" s="63"/>
      <c r="H300" s="63"/>
      <c r="I300" s="63"/>
      <c r="J300" s="63"/>
      <c r="K300" s="63"/>
      <c r="L300" s="63"/>
      <c r="M300" s="63"/>
    </row>
    <row r="301" spans="2:13" x14ac:dyDescent="0.2">
      <c r="B301" s="63"/>
      <c r="C301" s="63"/>
      <c r="D301" s="63"/>
      <c r="E301" s="63"/>
      <c r="F301" s="63"/>
      <c r="G301" s="63"/>
      <c r="H301" s="63"/>
      <c r="I301" s="63"/>
      <c r="J301" s="63"/>
      <c r="K301" s="63"/>
      <c r="L301" s="63"/>
      <c r="M301" s="63"/>
    </row>
    <row r="302" spans="2:13" x14ac:dyDescent="0.2">
      <c r="B302" s="63"/>
      <c r="C302" s="63"/>
      <c r="D302" s="63"/>
      <c r="E302" s="63"/>
      <c r="F302" s="63"/>
      <c r="G302" s="63"/>
      <c r="H302" s="63"/>
      <c r="I302" s="63"/>
      <c r="J302" s="63"/>
      <c r="K302" s="63"/>
      <c r="L302" s="63"/>
      <c r="M302" s="63"/>
    </row>
    <row r="303" spans="2:13" x14ac:dyDescent="0.2">
      <c r="B303" s="63"/>
      <c r="C303" s="63"/>
      <c r="D303" s="63"/>
      <c r="E303" s="63"/>
      <c r="F303" s="63"/>
      <c r="G303" s="63"/>
      <c r="H303" s="63"/>
      <c r="I303" s="63"/>
      <c r="J303" s="63"/>
      <c r="K303" s="63"/>
      <c r="L303" s="63"/>
      <c r="M303" s="63"/>
    </row>
    <row r="304" spans="2:13" x14ac:dyDescent="0.2">
      <c r="B304" s="63"/>
      <c r="C304" s="63"/>
      <c r="D304" s="63"/>
      <c r="E304" s="63"/>
      <c r="F304" s="63"/>
      <c r="G304" s="63"/>
      <c r="H304" s="63"/>
      <c r="I304" s="63"/>
      <c r="J304" s="63"/>
      <c r="K304" s="63"/>
      <c r="L304" s="63"/>
      <c r="M304" s="63"/>
    </row>
    <row r="305" spans="2:13" x14ac:dyDescent="0.2">
      <c r="B305" s="63"/>
      <c r="C305" s="63"/>
      <c r="D305" s="63"/>
      <c r="E305" s="63"/>
      <c r="F305" s="63"/>
      <c r="G305" s="63"/>
      <c r="H305" s="63"/>
      <c r="I305" s="63"/>
      <c r="J305" s="63"/>
      <c r="K305" s="63"/>
      <c r="L305" s="63"/>
      <c r="M305" s="63"/>
    </row>
    <row r="306" spans="2:13" x14ac:dyDescent="0.2">
      <c r="B306" s="63"/>
      <c r="C306" s="63"/>
      <c r="D306" s="63"/>
      <c r="E306" s="63"/>
      <c r="F306" s="63"/>
      <c r="G306" s="63"/>
      <c r="H306" s="63"/>
      <c r="I306" s="63"/>
      <c r="J306" s="63"/>
      <c r="K306" s="63"/>
      <c r="L306" s="63"/>
      <c r="M306" s="63"/>
    </row>
    <row r="307" spans="2:13" x14ac:dyDescent="0.2">
      <c r="B307" s="63"/>
      <c r="C307" s="63"/>
      <c r="D307" s="63"/>
      <c r="E307" s="63"/>
      <c r="F307" s="63"/>
      <c r="G307" s="63"/>
      <c r="H307" s="63"/>
      <c r="I307" s="63"/>
      <c r="J307" s="63"/>
      <c r="K307" s="63"/>
      <c r="L307" s="63"/>
      <c r="M307" s="63"/>
    </row>
    <row r="308" spans="2:13" x14ac:dyDescent="0.2">
      <c r="B308" s="63"/>
      <c r="C308" s="63"/>
      <c r="D308" s="63"/>
      <c r="E308" s="63"/>
      <c r="F308" s="63"/>
      <c r="G308" s="63"/>
      <c r="H308" s="63"/>
      <c r="I308" s="63"/>
      <c r="J308" s="63"/>
      <c r="K308" s="63"/>
      <c r="L308" s="63"/>
      <c r="M308" s="63"/>
    </row>
    <row r="309" spans="2:13" x14ac:dyDescent="0.2">
      <c r="B309" s="63"/>
      <c r="C309" s="63"/>
      <c r="D309" s="63"/>
      <c r="E309" s="63"/>
      <c r="F309" s="63"/>
      <c r="G309" s="63"/>
      <c r="H309" s="63"/>
      <c r="I309" s="63"/>
      <c r="J309" s="63"/>
      <c r="K309" s="63"/>
      <c r="L309" s="63"/>
      <c r="M309" s="63"/>
    </row>
    <row r="310" spans="2:13" x14ac:dyDescent="0.2">
      <c r="B310" s="63"/>
      <c r="C310" s="63"/>
      <c r="D310" s="63"/>
      <c r="E310" s="63"/>
      <c r="F310" s="63"/>
      <c r="G310" s="63"/>
      <c r="H310" s="63"/>
      <c r="I310" s="63"/>
      <c r="J310" s="63"/>
      <c r="K310" s="63"/>
      <c r="L310" s="63"/>
      <c r="M310" s="63"/>
    </row>
    <row r="311" spans="2:13" x14ac:dyDescent="0.2">
      <c r="B311" s="63"/>
      <c r="C311" s="63"/>
      <c r="D311" s="63"/>
      <c r="E311" s="63"/>
      <c r="F311" s="63"/>
      <c r="G311" s="63"/>
      <c r="H311" s="63"/>
      <c r="I311" s="63"/>
      <c r="J311" s="63"/>
      <c r="K311" s="63"/>
      <c r="L311" s="63"/>
      <c r="M311" s="63"/>
    </row>
    <row r="312" spans="2:13" x14ac:dyDescent="0.2">
      <c r="B312" s="63"/>
      <c r="C312" s="63"/>
      <c r="D312" s="63"/>
      <c r="E312" s="63"/>
      <c r="F312" s="63"/>
      <c r="G312" s="63"/>
      <c r="H312" s="63"/>
      <c r="I312" s="63"/>
      <c r="J312" s="63"/>
      <c r="K312" s="63"/>
      <c r="L312" s="63"/>
      <c r="M312" s="63"/>
    </row>
    <row r="313" spans="2:13" x14ac:dyDescent="0.2">
      <c r="B313" s="63"/>
      <c r="C313" s="63"/>
      <c r="D313" s="63"/>
      <c r="E313" s="63"/>
      <c r="F313" s="63"/>
      <c r="G313" s="63"/>
      <c r="H313" s="63"/>
      <c r="I313" s="63"/>
      <c r="J313" s="63"/>
      <c r="K313" s="63"/>
      <c r="L313" s="63"/>
      <c r="M313" s="63"/>
    </row>
    <row r="314" spans="2:13" x14ac:dyDescent="0.2">
      <c r="B314" s="63"/>
      <c r="C314" s="63"/>
      <c r="D314" s="63"/>
      <c r="E314" s="63"/>
      <c r="F314" s="63"/>
      <c r="G314" s="63"/>
      <c r="H314" s="63"/>
      <c r="I314" s="63"/>
      <c r="J314" s="63"/>
      <c r="K314" s="63"/>
      <c r="L314" s="63"/>
      <c r="M314" s="63"/>
    </row>
    <row r="315" spans="2:13" x14ac:dyDescent="0.2">
      <c r="B315" s="63"/>
      <c r="C315" s="63"/>
      <c r="D315" s="63"/>
      <c r="E315" s="63"/>
      <c r="F315" s="63"/>
      <c r="G315" s="63"/>
      <c r="H315" s="63"/>
      <c r="I315" s="63"/>
      <c r="J315" s="63"/>
      <c r="K315" s="63"/>
      <c r="L315" s="63"/>
      <c r="M315" s="63"/>
    </row>
    <row r="316" spans="2:13" x14ac:dyDescent="0.2">
      <c r="B316" s="63"/>
      <c r="C316" s="63"/>
      <c r="D316" s="63"/>
      <c r="E316" s="63"/>
      <c r="F316" s="63"/>
      <c r="G316" s="63"/>
      <c r="H316" s="63"/>
      <c r="I316" s="63"/>
      <c r="J316" s="63"/>
      <c r="K316" s="63"/>
      <c r="L316" s="63"/>
      <c r="M316" s="63"/>
    </row>
    <row r="317" spans="2:13" x14ac:dyDescent="0.2">
      <c r="B317" s="63"/>
      <c r="C317" s="63"/>
      <c r="D317" s="63"/>
      <c r="E317" s="63"/>
      <c r="F317" s="63"/>
      <c r="G317" s="63"/>
      <c r="H317" s="63"/>
      <c r="I317" s="63"/>
      <c r="J317" s="63"/>
      <c r="K317" s="63"/>
      <c r="L317" s="63"/>
      <c r="M317" s="63"/>
    </row>
    <row r="318" spans="2:13" x14ac:dyDescent="0.2">
      <c r="B318" s="63"/>
      <c r="C318" s="63"/>
      <c r="D318" s="63"/>
      <c r="E318" s="63"/>
      <c r="F318" s="63"/>
      <c r="G318" s="63"/>
      <c r="H318" s="63"/>
      <c r="I318" s="63"/>
      <c r="J318" s="63"/>
      <c r="K318" s="63"/>
      <c r="L318" s="63"/>
      <c r="M318" s="63"/>
    </row>
    <row r="319" spans="2:13" x14ac:dyDescent="0.2">
      <c r="B319" s="63"/>
      <c r="C319" s="63"/>
      <c r="D319" s="63"/>
      <c r="E319" s="63"/>
      <c r="F319" s="63"/>
      <c r="G319" s="63"/>
      <c r="H319" s="63"/>
      <c r="I319" s="63"/>
      <c r="J319" s="63"/>
      <c r="K319" s="63"/>
      <c r="L319" s="63"/>
      <c r="M319" s="63"/>
    </row>
    <row r="320" spans="2:13" x14ac:dyDescent="0.2">
      <c r="B320" s="63"/>
      <c r="C320" s="63"/>
      <c r="D320" s="63"/>
      <c r="E320" s="63"/>
      <c r="F320" s="63"/>
      <c r="G320" s="63"/>
      <c r="H320" s="63"/>
      <c r="I320" s="63"/>
      <c r="J320" s="63"/>
      <c r="K320" s="63"/>
      <c r="L320" s="63"/>
      <c r="M320" s="63"/>
    </row>
    <row r="321" spans="2:13" x14ac:dyDescent="0.2">
      <c r="B321" s="63"/>
      <c r="C321" s="63"/>
      <c r="D321" s="63"/>
      <c r="E321" s="63"/>
      <c r="F321" s="63"/>
      <c r="G321" s="63"/>
      <c r="H321" s="63"/>
      <c r="I321" s="63"/>
      <c r="J321" s="63"/>
      <c r="K321" s="63"/>
      <c r="L321" s="63"/>
      <c r="M321" s="63"/>
    </row>
    <row r="322" spans="2:13" x14ac:dyDescent="0.2">
      <c r="B322" s="63"/>
      <c r="C322" s="63"/>
      <c r="D322" s="63"/>
      <c r="E322" s="63"/>
      <c r="F322" s="63"/>
      <c r="G322" s="63"/>
      <c r="H322" s="63"/>
      <c r="I322" s="63"/>
      <c r="J322" s="63"/>
      <c r="K322" s="63"/>
      <c r="L322" s="63"/>
      <c r="M322" s="63"/>
    </row>
    <row r="323" spans="2:13" x14ac:dyDescent="0.2">
      <c r="B323" s="63"/>
      <c r="C323" s="63"/>
      <c r="D323" s="63"/>
      <c r="E323" s="63"/>
      <c r="F323" s="63"/>
      <c r="G323" s="63"/>
      <c r="H323" s="63"/>
      <c r="I323" s="63"/>
      <c r="J323" s="63"/>
      <c r="K323" s="63"/>
      <c r="L323" s="63"/>
      <c r="M323" s="63"/>
    </row>
    <row r="324" spans="2:13" x14ac:dyDescent="0.2">
      <c r="B324" s="63"/>
      <c r="C324" s="63"/>
      <c r="D324" s="63"/>
      <c r="E324" s="63"/>
      <c r="F324" s="63"/>
      <c r="G324" s="63"/>
      <c r="H324" s="63"/>
      <c r="I324" s="63"/>
      <c r="J324" s="63"/>
      <c r="K324" s="63"/>
      <c r="L324" s="63"/>
      <c r="M324" s="63"/>
    </row>
    <row r="325" spans="2:13" x14ac:dyDescent="0.2">
      <c r="B325" s="63"/>
      <c r="C325" s="63"/>
      <c r="D325" s="63"/>
      <c r="E325" s="63"/>
      <c r="F325" s="63"/>
      <c r="G325" s="63"/>
      <c r="H325" s="63"/>
      <c r="I325" s="63"/>
      <c r="J325" s="63"/>
      <c r="K325" s="63"/>
      <c r="L325" s="63"/>
      <c r="M325" s="63"/>
    </row>
    <row r="326" spans="2:13" x14ac:dyDescent="0.2">
      <c r="B326" s="63"/>
      <c r="C326" s="63"/>
      <c r="D326" s="63"/>
      <c r="E326" s="63"/>
      <c r="F326" s="63"/>
      <c r="G326" s="63"/>
      <c r="H326" s="63"/>
      <c r="I326" s="63"/>
      <c r="J326" s="63"/>
      <c r="K326" s="63"/>
      <c r="L326" s="63"/>
      <c r="M326" s="63"/>
    </row>
    <row r="327" spans="2:13" x14ac:dyDescent="0.2">
      <c r="B327" s="63"/>
      <c r="C327" s="63"/>
      <c r="D327" s="63"/>
      <c r="E327" s="63"/>
      <c r="F327" s="63"/>
      <c r="G327" s="63"/>
      <c r="H327" s="63"/>
      <c r="I327" s="63"/>
      <c r="J327" s="63"/>
      <c r="K327" s="63"/>
      <c r="L327" s="63"/>
      <c r="M327" s="63"/>
    </row>
    <row r="328" spans="2:13" x14ac:dyDescent="0.2">
      <c r="B328" s="63"/>
      <c r="C328" s="63"/>
      <c r="D328" s="63"/>
      <c r="E328" s="63"/>
      <c r="F328" s="63"/>
      <c r="G328" s="63"/>
      <c r="H328" s="63"/>
      <c r="I328" s="63"/>
      <c r="J328" s="63"/>
      <c r="K328" s="63"/>
      <c r="L328" s="63"/>
      <c r="M328" s="63"/>
    </row>
    <row r="329" spans="2:13" x14ac:dyDescent="0.2">
      <c r="B329" s="63"/>
      <c r="C329" s="63"/>
      <c r="D329" s="63"/>
      <c r="E329" s="63"/>
      <c r="F329" s="63"/>
      <c r="G329" s="63"/>
      <c r="H329" s="63"/>
      <c r="I329" s="63"/>
      <c r="J329" s="63"/>
      <c r="K329" s="63"/>
      <c r="L329" s="63"/>
      <c r="M329" s="63"/>
    </row>
    <row r="330" spans="2:13" x14ac:dyDescent="0.2">
      <c r="B330" s="63"/>
      <c r="C330" s="63"/>
      <c r="D330" s="63"/>
      <c r="E330" s="63"/>
      <c r="F330" s="63"/>
      <c r="G330" s="63"/>
      <c r="H330" s="63"/>
      <c r="I330" s="63"/>
      <c r="J330" s="63"/>
      <c r="K330" s="63"/>
      <c r="L330" s="63"/>
      <c r="M330" s="63"/>
    </row>
    <row r="331" spans="2:13" x14ac:dyDescent="0.2">
      <c r="B331" s="63"/>
      <c r="C331" s="63"/>
      <c r="D331" s="63"/>
      <c r="E331" s="63"/>
      <c r="F331" s="63"/>
      <c r="G331" s="63"/>
      <c r="H331" s="63"/>
      <c r="I331" s="63"/>
      <c r="J331" s="63"/>
      <c r="K331" s="63"/>
      <c r="L331" s="63"/>
      <c r="M331" s="63"/>
    </row>
    <row r="332" spans="2:13" x14ac:dyDescent="0.2">
      <c r="B332" s="63"/>
      <c r="C332" s="63"/>
      <c r="D332" s="63"/>
      <c r="E332" s="63"/>
      <c r="F332" s="63"/>
      <c r="G332" s="63"/>
      <c r="H332" s="63"/>
      <c r="I332" s="63"/>
      <c r="J332" s="63"/>
      <c r="K332" s="63"/>
      <c r="L332" s="63"/>
      <c r="M332" s="63"/>
    </row>
    <row r="333" spans="2:13" x14ac:dyDescent="0.2">
      <c r="B333" s="63"/>
      <c r="C333" s="63"/>
      <c r="D333" s="63"/>
      <c r="E333" s="63"/>
      <c r="F333" s="63"/>
      <c r="G333" s="63"/>
      <c r="H333" s="63"/>
      <c r="I333" s="63"/>
      <c r="J333" s="63"/>
      <c r="K333" s="63"/>
      <c r="L333" s="63"/>
      <c r="M333" s="63"/>
    </row>
    <row r="334" spans="2:13" x14ac:dyDescent="0.2">
      <c r="B334" s="63"/>
      <c r="C334" s="63"/>
      <c r="D334" s="63"/>
      <c r="E334" s="63"/>
      <c r="F334" s="63"/>
      <c r="G334" s="63"/>
      <c r="H334" s="63"/>
      <c r="I334" s="63"/>
      <c r="J334" s="63"/>
      <c r="K334" s="63"/>
      <c r="L334" s="63"/>
      <c r="M334" s="63"/>
    </row>
    <row r="335" spans="2:13" x14ac:dyDescent="0.2">
      <c r="B335" s="63"/>
      <c r="C335" s="63"/>
      <c r="D335" s="63"/>
      <c r="E335" s="63"/>
      <c r="F335" s="63"/>
      <c r="G335" s="63"/>
      <c r="H335" s="63"/>
      <c r="I335" s="63"/>
      <c r="J335" s="63"/>
      <c r="K335" s="63"/>
      <c r="L335" s="63"/>
      <c r="M335" s="63"/>
    </row>
    <row r="336" spans="2:13" x14ac:dyDescent="0.2">
      <c r="B336" s="63"/>
      <c r="C336" s="63"/>
      <c r="D336" s="63"/>
      <c r="E336" s="63"/>
      <c r="F336" s="63"/>
      <c r="G336" s="63"/>
      <c r="H336" s="63"/>
      <c r="I336" s="63"/>
      <c r="J336" s="63"/>
      <c r="K336" s="63"/>
      <c r="L336" s="63"/>
      <c r="M336" s="63"/>
    </row>
    <row r="337" spans="2:13" x14ac:dyDescent="0.2">
      <c r="B337" s="63"/>
      <c r="C337" s="63"/>
      <c r="D337" s="63"/>
      <c r="E337" s="63"/>
      <c r="F337" s="63"/>
      <c r="G337" s="63"/>
      <c r="H337" s="63"/>
      <c r="I337" s="63"/>
      <c r="J337" s="63"/>
      <c r="K337" s="63"/>
      <c r="L337" s="63"/>
      <c r="M337" s="63"/>
    </row>
    <row r="338" spans="2:13" x14ac:dyDescent="0.2">
      <c r="B338" s="63"/>
      <c r="C338" s="63"/>
      <c r="D338" s="63"/>
      <c r="E338" s="63"/>
      <c r="F338" s="63"/>
      <c r="G338" s="63"/>
      <c r="H338" s="63"/>
      <c r="I338" s="63"/>
      <c r="J338" s="63"/>
      <c r="K338" s="63"/>
      <c r="L338" s="63"/>
      <c r="M338" s="63"/>
    </row>
    <row r="339" spans="2:13" x14ac:dyDescent="0.2">
      <c r="B339" s="63"/>
      <c r="C339" s="63"/>
      <c r="D339" s="63"/>
      <c r="E339" s="63"/>
      <c r="F339" s="63"/>
      <c r="G339" s="63"/>
      <c r="H339" s="63"/>
      <c r="I339" s="63"/>
      <c r="J339" s="63"/>
      <c r="K339" s="63"/>
      <c r="L339" s="63"/>
      <c r="M339" s="63"/>
    </row>
    <row r="340" spans="2:13" x14ac:dyDescent="0.2">
      <c r="B340" s="63"/>
      <c r="C340" s="63"/>
      <c r="D340" s="63"/>
      <c r="E340" s="63"/>
      <c r="F340" s="63"/>
      <c r="G340" s="63"/>
      <c r="H340" s="63"/>
      <c r="I340" s="63"/>
      <c r="J340" s="63"/>
      <c r="K340" s="63"/>
      <c r="L340" s="63"/>
      <c r="M340" s="63"/>
    </row>
    <row r="341" spans="2:13" x14ac:dyDescent="0.2">
      <c r="B341" s="63"/>
      <c r="C341" s="63"/>
      <c r="D341" s="63"/>
      <c r="E341" s="63"/>
      <c r="F341" s="63"/>
      <c r="G341" s="63"/>
      <c r="H341" s="63"/>
      <c r="I341" s="63"/>
      <c r="J341" s="63"/>
      <c r="K341" s="63"/>
      <c r="L341" s="63"/>
      <c r="M341" s="63"/>
    </row>
    <row r="342" spans="2:13" x14ac:dyDescent="0.2">
      <c r="B342" s="63"/>
      <c r="C342" s="63"/>
      <c r="D342" s="63"/>
      <c r="E342" s="63"/>
      <c r="F342" s="63"/>
      <c r="G342" s="63"/>
      <c r="H342" s="63"/>
      <c r="I342" s="63"/>
      <c r="J342" s="63"/>
      <c r="K342" s="63"/>
      <c r="L342" s="63"/>
      <c r="M342" s="63"/>
    </row>
    <row r="343" spans="2:13" x14ac:dyDescent="0.2">
      <c r="B343" s="63"/>
      <c r="C343" s="63"/>
      <c r="D343" s="63"/>
      <c r="E343" s="63"/>
      <c r="F343" s="63"/>
      <c r="G343" s="63"/>
      <c r="H343" s="63"/>
      <c r="I343" s="63"/>
      <c r="J343" s="63"/>
      <c r="K343" s="63"/>
      <c r="L343" s="63"/>
      <c r="M343" s="63"/>
    </row>
    <row r="344" spans="2:13" x14ac:dyDescent="0.2">
      <c r="B344" s="63"/>
      <c r="C344" s="63"/>
      <c r="D344" s="63"/>
      <c r="E344" s="63"/>
      <c r="F344" s="63"/>
      <c r="G344" s="63"/>
      <c r="H344" s="63"/>
      <c r="I344" s="63"/>
      <c r="J344" s="63"/>
      <c r="K344" s="63"/>
      <c r="L344" s="63"/>
      <c r="M344" s="63"/>
    </row>
    <row r="345" spans="2:13" x14ac:dyDescent="0.2">
      <c r="B345" s="63"/>
      <c r="C345" s="63"/>
      <c r="D345" s="63"/>
      <c r="E345" s="63"/>
      <c r="F345" s="63"/>
      <c r="G345" s="63"/>
      <c r="H345" s="63"/>
      <c r="I345" s="63"/>
      <c r="J345" s="63"/>
      <c r="K345" s="63"/>
      <c r="L345" s="63"/>
      <c r="M345" s="63"/>
    </row>
    <row r="346" spans="2:13" x14ac:dyDescent="0.2">
      <c r="B346" s="63"/>
      <c r="C346" s="63"/>
      <c r="D346" s="63"/>
      <c r="E346" s="63"/>
      <c r="F346" s="63"/>
      <c r="G346" s="63"/>
      <c r="H346" s="63"/>
      <c r="I346" s="63"/>
      <c r="J346" s="63"/>
      <c r="K346" s="63"/>
      <c r="L346" s="63"/>
      <c r="M346" s="63"/>
    </row>
    <row r="347" spans="2:13" x14ac:dyDescent="0.2">
      <c r="B347" s="63"/>
      <c r="C347" s="63"/>
      <c r="D347" s="63"/>
      <c r="E347" s="63"/>
      <c r="F347" s="63"/>
      <c r="G347" s="63"/>
      <c r="H347" s="63"/>
      <c r="I347" s="63"/>
      <c r="J347" s="63"/>
      <c r="K347" s="63"/>
      <c r="L347" s="63"/>
      <c r="M347" s="63"/>
    </row>
    <row r="348" spans="2:13" x14ac:dyDescent="0.2">
      <c r="B348" s="63"/>
      <c r="C348" s="63"/>
      <c r="D348" s="63"/>
      <c r="E348" s="63"/>
      <c r="F348" s="63"/>
      <c r="G348" s="63"/>
      <c r="H348" s="63"/>
      <c r="I348" s="63"/>
      <c r="J348" s="63"/>
      <c r="K348" s="63"/>
      <c r="L348" s="63"/>
      <c r="M348" s="63"/>
    </row>
    <row r="349" spans="2:13" x14ac:dyDescent="0.2">
      <c r="B349" s="63"/>
      <c r="C349" s="63"/>
      <c r="D349" s="63"/>
      <c r="E349" s="63"/>
      <c r="F349" s="63"/>
      <c r="G349" s="63"/>
      <c r="H349" s="63"/>
      <c r="I349" s="63"/>
      <c r="J349" s="63"/>
      <c r="K349" s="63"/>
      <c r="L349" s="63"/>
      <c r="M349" s="63"/>
    </row>
    <row r="350" spans="2:13" x14ac:dyDescent="0.2">
      <c r="B350" s="63"/>
      <c r="C350" s="63"/>
      <c r="D350" s="63"/>
      <c r="E350" s="63"/>
      <c r="F350" s="63"/>
      <c r="G350" s="63"/>
      <c r="H350" s="63"/>
      <c r="I350" s="63"/>
      <c r="J350" s="63"/>
      <c r="K350" s="63"/>
      <c r="L350" s="63"/>
      <c r="M350" s="63"/>
    </row>
    <row r="351" spans="2:13" x14ac:dyDescent="0.2">
      <c r="B351" s="63"/>
      <c r="C351" s="63"/>
      <c r="D351" s="63"/>
      <c r="E351" s="63"/>
      <c r="F351" s="63"/>
      <c r="G351" s="63"/>
      <c r="H351" s="63"/>
      <c r="I351" s="63"/>
      <c r="J351" s="63"/>
      <c r="K351" s="63"/>
      <c r="L351" s="63"/>
      <c r="M351" s="63"/>
    </row>
    <row r="352" spans="2:13" x14ac:dyDescent="0.2">
      <c r="B352" s="63"/>
      <c r="C352" s="63"/>
      <c r="D352" s="63"/>
      <c r="E352" s="63"/>
      <c r="F352" s="63"/>
      <c r="G352" s="63"/>
      <c r="H352" s="63"/>
      <c r="I352" s="63"/>
      <c r="J352" s="63"/>
      <c r="K352" s="63"/>
      <c r="L352" s="63"/>
      <c r="M352" s="63"/>
    </row>
    <row r="353" spans="2:13" x14ac:dyDescent="0.2">
      <c r="B353" s="63"/>
      <c r="C353" s="63"/>
      <c r="D353" s="63"/>
      <c r="E353" s="63"/>
      <c r="F353" s="63"/>
      <c r="G353" s="63"/>
      <c r="H353" s="63"/>
      <c r="I353" s="63"/>
      <c r="J353" s="63"/>
      <c r="K353" s="63"/>
      <c r="L353" s="63"/>
      <c r="M353" s="63"/>
    </row>
    <row r="354" spans="2:13" x14ac:dyDescent="0.2">
      <c r="B354" s="63"/>
      <c r="C354" s="63"/>
      <c r="D354" s="63"/>
      <c r="E354" s="63"/>
      <c r="F354" s="63"/>
      <c r="G354" s="63"/>
      <c r="H354" s="63"/>
      <c r="I354" s="63"/>
      <c r="J354" s="63"/>
      <c r="K354" s="63"/>
      <c r="L354" s="63"/>
      <c r="M354" s="63"/>
    </row>
    <row r="355" spans="2:13" x14ac:dyDescent="0.2">
      <c r="B355" s="63"/>
      <c r="C355" s="63"/>
      <c r="D355" s="63"/>
      <c r="E355" s="63"/>
      <c r="F355" s="63"/>
      <c r="G355" s="63"/>
      <c r="H355" s="63"/>
      <c r="I355" s="63"/>
      <c r="J355" s="63"/>
      <c r="K355" s="63"/>
      <c r="L355" s="63"/>
      <c r="M355" s="63"/>
    </row>
    <row r="356" spans="2:13" x14ac:dyDescent="0.2">
      <c r="B356" s="63"/>
      <c r="C356" s="63"/>
      <c r="D356" s="63"/>
      <c r="E356" s="63"/>
      <c r="F356" s="63"/>
      <c r="G356" s="63"/>
      <c r="H356" s="63"/>
      <c r="I356" s="63"/>
      <c r="J356" s="63"/>
      <c r="K356" s="63"/>
      <c r="L356" s="63"/>
      <c r="M356" s="63"/>
    </row>
    <row r="357" spans="2:13" x14ac:dyDescent="0.2">
      <c r="B357" s="63"/>
      <c r="C357" s="63"/>
      <c r="D357" s="63"/>
      <c r="E357" s="63"/>
      <c r="F357" s="63"/>
      <c r="G357" s="63"/>
      <c r="H357" s="63"/>
      <c r="I357" s="63"/>
      <c r="J357" s="63"/>
      <c r="K357" s="63"/>
      <c r="L357" s="63"/>
      <c r="M357" s="63"/>
    </row>
    <row r="358" spans="2:13" x14ac:dyDescent="0.2">
      <c r="B358" s="63"/>
      <c r="C358" s="63"/>
      <c r="D358" s="63"/>
      <c r="E358" s="63"/>
      <c r="F358" s="63"/>
      <c r="G358" s="63"/>
      <c r="H358" s="63"/>
      <c r="I358" s="63"/>
      <c r="J358" s="63"/>
      <c r="K358" s="63"/>
      <c r="L358" s="63"/>
      <c r="M358" s="63"/>
    </row>
    <row r="359" spans="2:13" x14ac:dyDescent="0.2">
      <c r="B359" s="63"/>
      <c r="C359" s="63"/>
      <c r="D359" s="63"/>
      <c r="E359" s="63"/>
      <c r="F359" s="63"/>
      <c r="G359" s="63"/>
      <c r="H359" s="63"/>
      <c r="I359" s="63"/>
      <c r="J359" s="63"/>
      <c r="K359" s="63"/>
      <c r="L359" s="63"/>
      <c r="M359" s="63"/>
    </row>
    <row r="360" spans="2:13" x14ac:dyDescent="0.2">
      <c r="B360" s="63"/>
      <c r="C360" s="63"/>
      <c r="D360" s="63"/>
      <c r="E360" s="63"/>
      <c r="F360" s="63"/>
      <c r="G360" s="63"/>
      <c r="H360" s="63"/>
      <c r="I360" s="63"/>
      <c r="J360" s="63"/>
      <c r="K360" s="63"/>
      <c r="L360" s="63"/>
      <c r="M360" s="63"/>
    </row>
    <row r="361" spans="2:13" x14ac:dyDescent="0.2">
      <c r="B361" s="63"/>
      <c r="C361" s="63"/>
      <c r="D361" s="63"/>
      <c r="E361" s="63"/>
      <c r="F361" s="63"/>
      <c r="G361" s="63"/>
      <c r="H361" s="63"/>
      <c r="I361" s="63"/>
      <c r="J361" s="63"/>
      <c r="K361" s="63"/>
      <c r="L361" s="63"/>
      <c r="M361" s="63"/>
    </row>
    <row r="362" spans="2:13" x14ac:dyDescent="0.2">
      <c r="B362" s="63"/>
      <c r="C362" s="63"/>
      <c r="D362" s="63"/>
      <c r="E362" s="63"/>
      <c r="F362" s="63"/>
      <c r="G362" s="63"/>
      <c r="H362" s="63"/>
      <c r="I362" s="63"/>
      <c r="J362" s="63"/>
      <c r="K362" s="63"/>
      <c r="L362" s="63"/>
      <c r="M362" s="63"/>
    </row>
    <row r="363" spans="2:13" x14ac:dyDescent="0.2">
      <c r="B363" s="63"/>
      <c r="C363" s="63"/>
      <c r="D363" s="63"/>
      <c r="E363" s="63"/>
      <c r="F363" s="63"/>
      <c r="G363" s="63"/>
      <c r="H363" s="63"/>
      <c r="I363" s="63"/>
      <c r="J363" s="63"/>
      <c r="K363" s="63"/>
      <c r="L363" s="63"/>
      <c r="M363" s="63"/>
    </row>
    <row r="364" spans="2:13" x14ac:dyDescent="0.2">
      <c r="B364" s="63"/>
      <c r="C364" s="63"/>
      <c r="D364" s="63"/>
      <c r="E364" s="63"/>
      <c r="F364" s="63"/>
      <c r="G364" s="63"/>
      <c r="H364" s="63"/>
      <c r="I364" s="63"/>
      <c r="J364" s="63"/>
      <c r="K364" s="63"/>
      <c r="L364" s="63"/>
      <c r="M364" s="63"/>
    </row>
    <row r="365" spans="2:13" x14ac:dyDescent="0.2">
      <c r="B365" s="63"/>
      <c r="C365" s="63"/>
      <c r="D365" s="63"/>
      <c r="E365" s="63"/>
      <c r="F365" s="63"/>
      <c r="G365" s="63"/>
      <c r="H365" s="63"/>
      <c r="I365" s="63"/>
      <c r="J365" s="63"/>
      <c r="K365" s="63"/>
      <c r="L365" s="63"/>
      <c r="M365" s="63"/>
    </row>
    <row r="366" spans="2:13" x14ac:dyDescent="0.2">
      <c r="B366" s="63"/>
      <c r="C366" s="63"/>
      <c r="D366" s="63"/>
      <c r="E366" s="63"/>
      <c r="F366" s="63"/>
      <c r="G366" s="63"/>
      <c r="H366" s="63"/>
      <c r="I366" s="63"/>
      <c r="J366" s="63"/>
      <c r="K366" s="63"/>
      <c r="L366" s="63"/>
      <c r="M366" s="63"/>
    </row>
    <row r="367" spans="2:13" x14ac:dyDescent="0.2">
      <c r="B367" s="63"/>
      <c r="C367" s="63"/>
      <c r="D367" s="63"/>
      <c r="E367" s="63"/>
      <c r="F367" s="63"/>
      <c r="G367" s="63"/>
      <c r="H367" s="63"/>
      <c r="I367" s="63"/>
      <c r="J367" s="63"/>
      <c r="K367" s="63"/>
      <c r="L367" s="63"/>
      <c r="M367" s="63"/>
    </row>
    <row r="368" spans="2:13" x14ac:dyDescent="0.2">
      <c r="B368" s="63"/>
      <c r="C368" s="63"/>
      <c r="D368" s="63"/>
      <c r="E368" s="63"/>
      <c r="F368" s="63"/>
      <c r="G368" s="63"/>
      <c r="H368" s="63"/>
      <c r="I368" s="63"/>
      <c r="J368" s="63"/>
      <c r="K368" s="63"/>
      <c r="L368" s="63"/>
      <c r="M368" s="63"/>
    </row>
  </sheetData>
  <pageMargins left="0.31496062992125984" right="0.31496062992125984" top="0.55118110236220474" bottom="0.94488188976377963" header="0.31496062992125984" footer="0.31496062992125984"/>
  <pageSetup paperSize="9" scale="80" orientation="landscape" r:id="rId1"/>
  <headerFooter alignWithMargins="0">
    <oddHeader>&amp;R&amp;8Državni zavod za statistiku
&amp;"Arial,Kurziv"Croatian Bureau of Statistics</oddHeader>
    <oddFooter xml:space="preserve">&amp;L&amp;8Informacije/ Information
Telefon/ Phone: (+385 1) 48 06 138, 48 06 154
Elektronička pošta/ E-mail: stat.info@dzs.hr
&amp;C&amp;8&amp;P&amp;R&amp;8Objavljeno/ Published: 20.4.2015.
Ažurirano/ Updated: 27.2.2024.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Sadrzaj-Contens</vt:lpstr>
      <vt:lpstr>Kratice-Abbreviations</vt:lpstr>
      <vt:lpstr>12.1.1.1.</vt:lpstr>
      <vt:lpstr>12.1.1.2.</vt:lpstr>
      <vt:lpstr>12.1.1.3.</vt:lpstr>
      <vt:lpstr>12.1.1.4.</vt:lpstr>
      <vt:lpstr>12.1.1.5.</vt:lpstr>
      <vt:lpstr>12.1.1.6.</vt:lpstr>
      <vt:lpstr>12.1.1.7.</vt:lpstr>
      <vt:lpstr>12.1.1.8</vt:lpstr>
      <vt:lpstr>12.1.1.9.</vt:lpstr>
      <vt:lpstr>Metodol obja-Notes on methodolo</vt:lpstr>
      <vt:lpstr>'12.1.1.1.'!Print_Titles</vt:lpstr>
      <vt:lpstr>'12.1.1.2.'!Print_Titles</vt:lpstr>
      <vt:lpstr>'12.1.1.3.'!Print_Titles</vt:lpstr>
      <vt:lpstr>'12.1.1.4.'!Print_Titles</vt:lpstr>
      <vt:lpstr>'12.1.1.5.'!Print_Titles</vt:lpstr>
      <vt:lpstr>'12.1.1.6.'!Print_Titles</vt:lpstr>
      <vt:lpstr>'12.1.1.7.'!Print_Titles</vt:lpstr>
      <vt:lpstr>'12.1.1.8'!Print_Titles</vt:lpstr>
      <vt:lpstr>'12.1.1.9.'!Print_Titles</vt:lpstr>
      <vt:lpstr>'Kratice-Abbreviations'!Print_Titles</vt:lpstr>
      <vt:lpstr>'Metodol obja-Notes on methodolo'!Print_Titles</vt:lpstr>
      <vt:lpstr>'Sadrzaj-Contens'!Print_Titles</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Bruto domaći proizvod</dc:title>
  <dc:subject>Bruto domaći proizvod</dc:subject>
  <dc:creator>Državni zavod za statistiku</dc:creator>
  <cp:keywords>tromjesečni bruto proizvod, realne stope rastaz</cp:keywords>
  <cp:lastModifiedBy>Bajzek Cesar Ankica</cp:lastModifiedBy>
  <cp:lastPrinted>2024-02-23T13:38:29Z</cp:lastPrinted>
  <dcterms:created xsi:type="dcterms:W3CDTF">1999-06-17T10:25:53Z</dcterms:created>
  <dcterms:modified xsi:type="dcterms:W3CDTF">2024-02-26T14:37:11Z</dcterms:modified>
  <cp:category>Bruto domaći proizvod</cp:category>
</cp:coreProperties>
</file>