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OKODIL\Promet\OBRASCI I ADRESARI\2026\"/>
    </mc:Choice>
  </mc:AlternateContent>
  <xr:revisionPtr revIDLastSave="0" documentId="13_ncr:1_{03B3F5B4-EB3F-41CC-8C0D-AAA48F596672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Zaglavlje" sheetId="3" r:id="rId1"/>
    <sheet name="Kontakt" sheetId="4" r:id="rId2"/>
    <sheet name="Infrastruktura" sheetId="5" r:id="rId3"/>
    <sheet name="Vozni park" sheetId="8" r:id="rId4"/>
    <sheet name="Rad vučnih i vučenih sredstava" sheetId="7" r:id="rId5"/>
    <sheet name="Prijevoz putnika" sheetId="9" r:id="rId6"/>
    <sheet name="Prijevoz robe" sheetId="10" r:id="rId7"/>
    <sheet name="Prijevoz ITU" sheetId="11" r:id="rId8"/>
    <sheet name="Prijevoz ITU detaljno" sheetId="16" r:id="rId9"/>
    <sheet name="Nesreće" sheetId="12" r:id="rId10"/>
    <sheet name="Gorivo" sheetId="13" r:id="rId11"/>
    <sheet name="Ulaganja i održavanje" sheetId="14" r:id="rId12"/>
    <sheet name="Zaposleni" sheetId="15" r:id="rId13"/>
  </sheets>
  <definedNames>
    <definedName name="_xlnm.Print_Area" localSheetId="2">Infrastruktura!$A$4:$C$35</definedName>
    <definedName name="_xlnm.Print_Area" localSheetId="7">'Prijevoz ITU'!$A$4:$G$80</definedName>
    <definedName name="_xlnm.Print_Area" localSheetId="3">'Vozni park'!$A$4:$U$81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5" l="1"/>
  <c r="B98" i="5"/>
  <c r="B89" i="5"/>
  <c r="B39" i="5"/>
  <c r="B82" i="5"/>
  <c r="B73" i="5"/>
  <c r="B64" i="5"/>
  <c r="B63" i="5" s="1"/>
  <c r="B57" i="5"/>
  <c r="B48" i="5"/>
  <c r="B88" i="5" l="1"/>
  <c r="B38" i="5"/>
  <c r="E51" i="8"/>
  <c r="E50" i="8"/>
  <c r="D51" i="8"/>
  <c r="D50" i="8"/>
  <c r="B7" i="12" l="1"/>
  <c r="C25" i="12" l="1"/>
  <c r="D25" i="12"/>
  <c r="C38" i="12"/>
  <c r="D38" i="12"/>
  <c r="B29" i="12"/>
  <c r="P26" i="9" l="1"/>
  <c r="O26" i="9"/>
  <c r="P20" i="9"/>
  <c r="O20" i="9"/>
  <c r="B11" i="7" l="1"/>
  <c r="B12" i="7"/>
  <c r="B14" i="7"/>
  <c r="B15" i="7"/>
  <c r="B16" i="7"/>
  <c r="G8" i="5" l="1"/>
  <c r="G7" i="5" s="1"/>
  <c r="B9" i="15" l="1"/>
  <c r="B7" i="15" s="1"/>
  <c r="C7" i="14" l="1"/>
  <c r="B7" i="14"/>
  <c r="B44" i="12"/>
  <c r="B43" i="12"/>
  <c r="B42" i="12"/>
  <c r="B41" i="12"/>
  <c r="B40" i="12"/>
  <c r="B39" i="12"/>
  <c r="E38" i="12"/>
  <c r="B27" i="12"/>
  <c r="B28" i="12"/>
  <c r="B30" i="12"/>
  <c r="B31" i="12"/>
  <c r="B26" i="12"/>
  <c r="E25" i="12"/>
  <c r="D186" i="10"/>
  <c r="E186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I161" i="10"/>
  <c r="H161" i="10"/>
  <c r="G161" i="10"/>
  <c r="F161" i="10"/>
  <c r="E161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I136" i="10"/>
  <c r="H136" i="10"/>
  <c r="G136" i="10"/>
  <c r="F136" i="10"/>
  <c r="E136" i="10"/>
  <c r="E69" i="10"/>
  <c r="D69" i="10"/>
  <c r="E28" i="10"/>
  <c r="D28" i="10"/>
  <c r="E17" i="10"/>
  <c r="D17" i="10"/>
  <c r="H12" i="10"/>
  <c r="H11" i="10"/>
  <c r="H10" i="10"/>
  <c r="H9" i="10"/>
  <c r="D12" i="10"/>
  <c r="D11" i="10"/>
  <c r="D10" i="10"/>
  <c r="D9" i="10"/>
  <c r="K8" i="10"/>
  <c r="J8" i="10"/>
  <c r="I8" i="10"/>
  <c r="G8" i="10"/>
  <c r="F8" i="10"/>
  <c r="E8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I111" i="10"/>
  <c r="H111" i="10"/>
  <c r="G111" i="10"/>
  <c r="F111" i="10"/>
  <c r="E111" i="10"/>
  <c r="F76" i="11"/>
  <c r="E76" i="11"/>
  <c r="F72" i="11"/>
  <c r="E72" i="11"/>
  <c r="F68" i="11"/>
  <c r="E68" i="11"/>
  <c r="F64" i="11"/>
  <c r="E64" i="11"/>
  <c r="E60" i="11" s="1"/>
  <c r="F63" i="11"/>
  <c r="E63" i="11"/>
  <c r="F62" i="11"/>
  <c r="E62" i="11"/>
  <c r="F61" i="11"/>
  <c r="E61" i="11"/>
  <c r="F60" i="11"/>
  <c r="F49" i="11"/>
  <c r="E49" i="11"/>
  <c r="F45" i="11"/>
  <c r="E45" i="11"/>
  <c r="F41" i="11"/>
  <c r="E41" i="11"/>
  <c r="F37" i="11"/>
  <c r="E37" i="11"/>
  <c r="E33" i="11" s="1"/>
  <c r="F36" i="11"/>
  <c r="E36" i="11"/>
  <c r="F35" i="11"/>
  <c r="E35" i="11"/>
  <c r="F34" i="11"/>
  <c r="E34" i="11"/>
  <c r="E8" i="11"/>
  <c r="F10" i="11"/>
  <c r="E10" i="11"/>
  <c r="F9" i="11"/>
  <c r="E9" i="11"/>
  <c r="F8" i="11"/>
  <c r="F23" i="11"/>
  <c r="E23" i="11"/>
  <c r="F19" i="11"/>
  <c r="E19" i="11"/>
  <c r="F15" i="11"/>
  <c r="E15" i="11"/>
  <c r="F11" i="11"/>
  <c r="E11" i="11"/>
  <c r="F33" i="11" l="1"/>
  <c r="F7" i="11"/>
  <c r="E7" i="11"/>
  <c r="B38" i="12"/>
  <c r="B25" i="12"/>
  <c r="D161" i="10"/>
  <c r="D136" i="10"/>
  <c r="D8" i="10"/>
  <c r="H8" i="10"/>
  <c r="D111" i="10"/>
  <c r="I21" i="9" l="1"/>
  <c r="H21" i="9"/>
  <c r="F21" i="9"/>
  <c r="E21" i="9"/>
  <c r="D21" i="9" s="1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28" i="9"/>
  <c r="G27" i="9"/>
  <c r="D27" i="9"/>
  <c r="G26" i="9"/>
  <c r="D26" i="9"/>
  <c r="G25" i="9"/>
  <c r="D25" i="9"/>
  <c r="G24" i="9"/>
  <c r="D24" i="9"/>
  <c r="G23" i="9"/>
  <c r="D23" i="9"/>
  <c r="G22" i="9"/>
  <c r="D22" i="9"/>
  <c r="G21" i="9"/>
  <c r="P7" i="9"/>
  <c r="O7" i="9"/>
  <c r="G10" i="9"/>
  <c r="G11" i="9"/>
  <c r="G13" i="9"/>
  <c r="G14" i="9"/>
  <c r="G15" i="9"/>
  <c r="F12" i="9"/>
  <c r="H12" i="9"/>
  <c r="G12" i="9" s="1"/>
  <c r="I12" i="9"/>
  <c r="E12" i="9"/>
  <c r="F9" i="9"/>
  <c r="H9" i="9"/>
  <c r="I9" i="9"/>
  <c r="E9" i="9"/>
  <c r="E8" i="9" s="1"/>
  <c r="D10" i="9"/>
  <c r="D11" i="9"/>
  <c r="D13" i="9"/>
  <c r="D14" i="9"/>
  <c r="D15" i="9"/>
  <c r="B24" i="7"/>
  <c r="B21" i="7" s="1"/>
  <c r="J11" i="7"/>
  <c r="J12" i="7"/>
  <c r="J14" i="7"/>
  <c r="J15" i="7"/>
  <c r="J16" i="7"/>
  <c r="D13" i="7"/>
  <c r="E13" i="7"/>
  <c r="F13" i="7"/>
  <c r="G13" i="7"/>
  <c r="H13" i="7"/>
  <c r="I13" i="7"/>
  <c r="K13" i="7"/>
  <c r="L13" i="7"/>
  <c r="D10" i="7"/>
  <c r="D9" i="7" s="1"/>
  <c r="E10" i="7"/>
  <c r="E9" i="7" s="1"/>
  <c r="F10" i="7"/>
  <c r="F9" i="7" s="1"/>
  <c r="G10" i="7"/>
  <c r="G9" i="7" s="1"/>
  <c r="H10" i="7"/>
  <c r="H9" i="7" s="1"/>
  <c r="I10" i="7"/>
  <c r="I9" i="7" s="1"/>
  <c r="K10" i="7"/>
  <c r="L10" i="7"/>
  <c r="L9" i="7" s="1"/>
  <c r="C13" i="7"/>
  <c r="C10" i="7"/>
  <c r="M20" i="8"/>
  <c r="L20" i="8"/>
  <c r="L10" i="8"/>
  <c r="L9" i="8" s="1"/>
  <c r="M10" i="8"/>
  <c r="M9" i="8" s="1"/>
  <c r="N10" i="8"/>
  <c r="N9" i="8" s="1"/>
  <c r="O10" i="8"/>
  <c r="O9" i="8" s="1"/>
  <c r="P10" i="8"/>
  <c r="P9" i="8" s="1"/>
  <c r="Q10" i="8"/>
  <c r="Q9" i="8" s="1"/>
  <c r="R10" i="8"/>
  <c r="R9" i="8" s="1"/>
  <c r="S10" i="8"/>
  <c r="S9" i="8" s="1"/>
  <c r="T10" i="8"/>
  <c r="T9" i="8" s="1"/>
  <c r="K10" i="8"/>
  <c r="K9" i="8" s="1"/>
  <c r="H8" i="9" l="1"/>
  <c r="J10" i="7"/>
  <c r="J13" i="7"/>
  <c r="B10" i="7"/>
  <c r="K9" i="7"/>
  <c r="J9" i="7" s="1"/>
  <c r="B13" i="7"/>
  <c r="C9" i="7"/>
  <c r="B9" i="7" s="1"/>
  <c r="D12" i="9"/>
  <c r="D9" i="9"/>
  <c r="I8" i="9"/>
  <c r="G8" i="9" s="1"/>
  <c r="G9" i="9"/>
  <c r="F8" i="9"/>
  <c r="D8" i="9" s="1"/>
  <c r="E30" i="8" l="1"/>
  <c r="E31" i="8"/>
  <c r="E32" i="8"/>
  <c r="E33" i="8"/>
  <c r="D33" i="8"/>
  <c r="D32" i="8"/>
  <c r="D31" i="8"/>
  <c r="D30" i="8"/>
  <c r="E23" i="8"/>
  <c r="E21" i="8" s="1"/>
  <c r="D23" i="8"/>
  <c r="D21" i="8" s="1"/>
  <c r="E22" i="8"/>
  <c r="E20" i="8" s="1"/>
  <c r="D22" i="8"/>
  <c r="D20" i="8" s="1"/>
  <c r="E10" i="8"/>
  <c r="E9" i="8" s="1"/>
  <c r="D10" i="8"/>
  <c r="D9" i="8" s="1"/>
  <c r="B28" i="5" l="1"/>
  <c r="B25" i="5"/>
  <c r="B24" i="5" s="1"/>
  <c r="B21" i="5"/>
  <c r="B18" i="5"/>
  <c r="B12" i="5"/>
  <c r="C8" i="5"/>
  <c r="C12" i="5"/>
  <c r="C15" i="5"/>
  <c r="C18" i="5"/>
  <c r="C21" i="5"/>
  <c r="C25" i="5"/>
  <c r="C28" i="5"/>
  <c r="B15" i="5"/>
  <c r="B11" i="5" s="1"/>
  <c r="B8" i="5"/>
  <c r="C24" i="5" l="1"/>
  <c r="C1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Šakić Pokrivač Korana</author>
  </authors>
  <commentList>
    <comment ref="A70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 xml:space="preserve">Vagoni za intermodalni prijevoz i plato vagoni opremljeni za prijevoz kontejnera
</t>
        </r>
      </text>
    </comment>
  </commentList>
</comments>
</file>

<file path=xl/sharedStrings.xml><?xml version="1.0" encoding="utf-8"?>
<sst xmlns="http://schemas.openxmlformats.org/spreadsheetml/2006/main" count="849" uniqueCount="403">
  <si>
    <t>Vrsta posla</t>
  </si>
  <si>
    <t>Godina</t>
  </si>
  <si>
    <t>(ispunjava DZS)</t>
  </si>
  <si>
    <t>OIB</t>
  </si>
  <si>
    <t>MB</t>
  </si>
  <si>
    <t>b) Županija</t>
  </si>
  <si>
    <t>Grad/općina</t>
  </si>
  <si>
    <t>DPS</t>
  </si>
  <si>
    <t>Naselje</t>
  </si>
  <si>
    <t>Ulica i broj</t>
  </si>
  <si>
    <t>R E P U B L I K A  H R V A T S K A
DRŽAVNI ZAVOD ZA STATISTIKU</t>
  </si>
  <si>
    <r>
      <t xml:space="preserve">1. PODACI O JEDINICI ZA KOJU SE PODNOSI IZVJEŠTAJ </t>
    </r>
    <r>
      <rPr>
        <sz val="11"/>
        <rFont val="Calibri"/>
        <family val="2"/>
        <charset val="238"/>
      </rPr>
      <t>(POSLOVNI SUBJEKT)</t>
    </r>
  </si>
  <si>
    <t>a) NAZIV (tvrtka)</t>
  </si>
  <si>
    <t>za pripremu podataka (u minutama)</t>
  </si>
  <si>
    <t>za ispunjavanje izvještaja (u minutama)</t>
  </si>
  <si>
    <t>Molimo da upišete podatke o osobi s kojom možemo kontaktirati u vezi s ovim izvještajem.</t>
  </si>
  <si>
    <t>Ime i prezime</t>
  </si>
  <si>
    <t>Telefon</t>
  </si>
  <si>
    <t>Elektronička pošta</t>
  </si>
  <si>
    <t>Datum</t>
  </si>
  <si>
    <t>Izvještaj odobrio</t>
  </si>
  <si>
    <t>Napomene:</t>
  </si>
  <si>
    <t>Ukupno</t>
  </si>
  <si>
    <t>GODIŠNJI IZVJEŠTAJ O ŽELJEZNIČKOM PRIJEVOZU</t>
  </si>
  <si>
    <t>Razdoblje</t>
  </si>
  <si>
    <t>01</t>
  </si>
  <si>
    <t>14L1</t>
  </si>
  <si>
    <t>1. DULJINA ŽELJEZNIČKIH PRUGA</t>
  </si>
  <si>
    <t>Stvarna duljina pruga</t>
  </si>
  <si>
    <t>Građevinska duljina pruga</t>
  </si>
  <si>
    <t xml:space="preserve">  Građevinska duljina elektrificiranih pruga</t>
  </si>
  <si>
    <t xml:space="preserve">     Jednokolosiječne</t>
  </si>
  <si>
    <t xml:space="preserve">     Dvokolosiječne</t>
  </si>
  <si>
    <t xml:space="preserve">         Istosmjerni sustav, 3 kV</t>
  </si>
  <si>
    <t xml:space="preserve">  Građevinska duljina neelektrificiranih pruga</t>
  </si>
  <si>
    <t>Duljina kolosijeka</t>
  </si>
  <si>
    <t xml:space="preserve">   Otvorena pruga i glavni prolazni kolosijek</t>
  </si>
  <si>
    <t xml:space="preserve">   Kolodvorski i drugi kolosijeci</t>
  </si>
  <si>
    <t xml:space="preserve">    Otvorena pruga i glavni prolazni kolosijek</t>
  </si>
  <si>
    <t xml:space="preserve">    Kolodvorski i drugi kolosijeci</t>
  </si>
  <si>
    <t>Pruge međunarodne važnosti (M)</t>
  </si>
  <si>
    <t>Pruge regionalne važnosti (R)</t>
  </si>
  <si>
    <t>Pruge lokalne važnosti (L)</t>
  </si>
  <si>
    <t>2. ŽELJEZNIČKI KOLODVORI I DRUGA SLUŽBENA MJESTA</t>
  </si>
  <si>
    <t xml:space="preserve">  Kolodvori</t>
  </si>
  <si>
    <t xml:space="preserve">    Putnički</t>
  </si>
  <si>
    <t xml:space="preserve">    Teretni</t>
  </si>
  <si>
    <t xml:space="preserve">    Mješoviti</t>
  </si>
  <si>
    <t xml:space="preserve">    Ranžirni</t>
  </si>
  <si>
    <t xml:space="preserve">    Pretovarni</t>
  </si>
  <si>
    <t xml:space="preserve">  Stajališta</t>
  </si>
  <si>
    <t xml:space="preserve">  Druga službena mjesta</t>
  </si>
  <si>
    <t>1. INVENTURNO STANJE PUTNIČKIH VAGONA</t>
  </si>
  <si>
    <t xml:space="preserve">  Vagoni za prijevoz putnika</t>
  </si>
  <si>
    <t xml:space="preserve">    Putnički vagoni</t>
  </si>
  <si>
    <t xml:space="preserve">    Vagoni s ležajima</t>
  </si>
  <si>
    <t xml:space="preserve">    Vagoni za spavanje</t>
  </si>
  <si>
    <t xml:space="preserve">    Vagoni za objed</t>
  </si>
  <si>
    <t xml:space="preserve">  Službeni i autovagoni</t>
  </si>
  <si>
    <t>Nabavljeno tijekom izvještajne godine</t>
  </si>
  <si>
    <t>2. INVENTURNO STANJE VUČNIH VOZILA</t>
  </si>
  <si>
    <t>broj</t>
  </si>
  <si>
    <t>kW</t>
  </si>
  <si>
    <t xml:space="preserve">   Električne</t>
  </si>
  <si>
    <t xml:space="preserve">     Istosmjerni sustav, 3kV</t>
  </si>
  <si>
    <t xml:space="preserve">  Dizelske</t>
  </si>
  <si>
    <t>broj garnitura</t>
  </si>
  <si>
    <t>broj motornih vagona</t>
  </si>
  <si>
    <t>broj priključnih vagona</t>
  </si>
  <si>
    <t xml:space="preserve">  Električni</t>
  </si>
  <si>
    <t xml:space="preserve">  Dizelski</t>
  </si>
  <si>
    <t xml:space="preserve">  Šinobusi</t>
  </si>
  <si>
    <t>3. INVENTURNO STANJE TERETNIH VAGONA</t>
  </si>
  <si>
    <t>tone nosivosti</t>
  </si>
  <si>
    <t>obični (G)</t>
  </si>
  <si>
    <t>specijalni (H)</t>
  </si>
  <si>
    <t>hladnjače (I)</t>
  </si>
  <si>
    <t>specijalni (F)</t>
  </si>
  <si>
    <t>obični (E)</t>
  </si>
  <si>
    <t>obični sa stranicama i bez stranica (K)</t>
  </si>
  <si>
    <t>Otvoreni vagoni</t>
  </si>
  <si>
    <t>Plato-vagoni 
(bez stranica) i plitki vagoni (s niskim stranicama)</t>
  </si>
  <si>
    <t>specijalni s 2, 3 i 4 osovine (L)</t>
  </si>
  <si>
    <t>obični (R)</t>
  </si>
  <si>
    <t>specijalni s 4 osovine (SPT)</t>
  </si>
  <si>
    <t>Zatvoreni vagoni</t>
  </si>
  <si>
    <t>s pokretnim krovom (T)</t>
  </si>
  <si>
    <t>specijalni za cement (Ue)</t>
  </si>
  <si>
    <t>specijalni za cisterne (UhZ)</t>
  </si>
  <si>
    <t>Drugi vagoni</t>
  </si>
  <si>
    <t>Službeni vagoni za teretne vlakove (UTZ)</t>
  </si>
  <si>
    <t>Vagoni sa spuštenim podom (UA)</t>
  </si>
  <si>
    <t xml:space="preserve">  Motorni vlakovi</t>
  </si>
  <si>
    <t>I. razred</t>
  </si>
  <si>
    <t>II. razred</t>
  </si>
  <si>
    <t>mješoviti I. i II.razred</t>
  </si>
  <si>
    <t>za spavanje i s ležajima</t>
  </si>
  <si>
    <t>Broj vagona</t>
  </si>
  <si>
    <t>ukupno</t>
  </si>
  <si>
    <t>ležaji</t>
  </si>
  <si>
    <t>sjedala</t>
  </si>
  <si>
    <t>Broj sjedala i ležaja</t>
  </si>
  <si>
    <t>4. INVENTURNO STANJE VAGONA ZA PRIJEVOZ PUTNIKA PO RAZREDIMA I SJEDIŠTIMA</t>
  </si>
  <si>
    <t>5. VLAKOVNE KOMPOZICIJE</t>
  </si>
  <si>
    <t xml:space="preserve">  Vlakovne kompozicije za velike brzine</t>
  </si>
  <si>
    <t xml:space="preserve">  Nagibne vlakovne kompozicije</t>
  </si>
  <si>
    <t xml:space="preserve">  Obične vlakovne kompozicije</t>
  </si>
  <si>
    <t>Broj</t>
  </si>
  <si>
    <t>1. RAD VUČNIH SREDSTAVA</t>
  </si>
  <si>
    <t>Lokomotivski kilometri, tis.</t>
  </si>
  <si>
    <t>putnički promet</t>
  </si>
  <si>
    <t>teretni promet</t>
  </si>
  <si>
    <t>vlak-kilometri</t>
  </si>
  <si>
    <t>zaprega i potiskivanje</t>
  </si>
  <si>
    <t>manevar voznom lokomotivom</t>
  </si>
  <si>
    <t xml:space="preserve">  Električna vuča</t>
  </si>
  <si>
    <t xml:space="preserve">    Lokomotive</t>
  </si>
  <si>
    <t xml:space="preserve">    Motorni vlakovi</t>
  </si>
  <si>
    <t xml:space="preserve">  Dizelska vuča</t>
  </si>
  <si>
    <t xml:space="preserve">    Šinobusi</t>
  </si>
  <si>
    <t>prazne vožnje putničkoga i teretnog prometa</t>
  </si>
  <si>
    <t>2. RAD VUČENIH SREDSTAVA</t>
  </si>
  <si>
    <t>Vučeni vlak-kilometri (vagonski kilometri), tis. km</t>
  </si>
  <si>
    <t xml:space="preserve">  Putnička željeznička vozila</t>
  </si>
  <si>
    <t xml:space="preserve">  Službeni vagoni</t>
  </si>
  <si>
    <t xml:space="preserve">  Teretni vagoni</t>
  </si>
  <si>
    <t xml:space="preserve">    Utovareni vagoni</t>
  </si>
  <si>
    <t xml:space="preserve">    Prazni vagoni</t>
  </si>
  <si>
    <t>1. PRIJEVOZ PUTNIKA</t>
  </si>
  <si>
    <t>Prevezeni putnici, tis.</t>
  </si>
  <si>
    <t>Putnički kilometri, mil.</t>
  </si>
  <si>
    <t xml:space="preserve">Putnički kilometri, tis. </t>
  </si>
  <si>
    <t xml:space="preserve">  Unutarnji prijevoz</t>
  </si>
  <si>
    <t xml:space="preserve">  Međunarodni prijevoz</t>
  </si>
  <si>
    <t xml:space="preserve">    Otputovali u inozemstvo</t>
  </si>
  <si>
    <t xml:space="preserve">    Prispjeli iz inozemstva</t>
  </si>
  <si>
    <t xml:space="preserve">  Tranzit</t>
  </si>
  <si>
    <t>2. PRIJEVOZ PUTNIKA PREMA UDALJENOSTI</t>
  </si>
  <si>
    <t xml:space="preserve">  do 20 km</t>
  </si>
  <si>
    <t xml:space="preserve">  više od 300 km</t>
  </si>
  <si>
    <t>3. MEĐUNARODNI PRIJEVOZ PUTNIKA</t>
  </si>
  <si>
    <t>Otputovali putnici</t>
  </si>
  <si>
    <t>Prispjeli putnici</t>
  </si>
  <si>
    <t>Austrija</t>
  </si>
  <si>
    <t>Belgija</t>
  </si>
  <si>
    <t>Bjelorusija</t>
  </si>
  <si>
    <t>Bosna i Hercegovina</t>
  </si>
  <si>
    <t>Bugarska</t>
  </si>
  <si>
    <t>Crna Gora</t>
  </si>
  <si>
    <t>Češka</t>
  </si>
  <si>
    <t>Danska</t>
  </si>
  <si>
    <t>Estonija</t>
  </si>
  <si>
    <t>Finska</t>
  </si>
  <si>
    <t>Francuska</t>
  </si>
  <si>
    <t>Grčka</t>
  </si>
  <si>
    <t>Irska</t>
  </si>
  <si>
    <t>Island</t>
  </si>
  <si>
    <t>Italija</t>
  </si>
  <si>
    <t>Letonija</t>
  </si>
  <si>
    <t>Litva</t>
  </si>
  <si>
    <t>Luksemburg</t>
  </si>
  <si>
    <t>Mađarska</t>
  </si>
  <si>
    <t>Moldavija</t>
  </si>
  <si>
    <t>Nizozemska</t>
  </si>
  <si>
    <t>Norveška</t>
  </si>
  <si>
    <t>Njemačka</t>
  </si>
  <si>
    <t>Poljska</t>
  </si>
  <si>
    <t>Portugal</t>
  </si>
  <si>
    <t>Rumunjska</t>
  </si>
  <si>
    <t>Rusija</t>
  </si>
  <si>
    <t>Sjeverna Makedonija</t>
  </si>
  <si>
    <t>Slovačka</t>
  </si>
  <si>
    <t>Slovenija</t>
  </si>
  <si>
    <t>Srbija</t>
  </si>
  <si>
    <t>Španjolska</t>
  </si>
  <si>
    <t>Švedska</t>
  </si>
  <si>
    <t>Švicarska</t>
  </si>
  <si>
    <t>Turska</t>
  </si>
  <si>
    <t xml:space="preserve">Ukrajina </t>
  </si>
  <si>
    <t>Ujedinjena Kraljevina</t>
  </si>
  <si>
    <t>1.</t>
  </si>
  <si>
    <t>Proizvodi poljoprivrede, lova i šumarstva, riba i riblji proizvodi</t>
  </si>
  <si>
    <t>2.</t>
  </si>
  <si>
    <t>Ugljen i lignit, sirova nafta i prirodni plin</t>
  </si>
  <si>
    <t>3.</t>
  </si>
  <si>
    <t>Metalne rudače i ostali rudarski proizvodi, treset, uran i torij</t>
  </si>
  <si>
    <t>4.</t>
  </si>
  <si>
    <t>Prehrambeni proizvodi, pića, duhan</t>
  </si>
  <si>
    <t>5.</t>
  </si>
  <si>
    <t>Tkanine i tekstilni proizvodi, koža i kožnati proizvodi</t>
  </si>
  <si>
    <t>6.</t>
  </si>
  <si>
    <t>Drvo i proizvodi od drva i pluta (osim namještaja); artikli od slame i pletenog materijala; drvna celuloza, papir i papirnati proizvodi; tiskani materijali i snimljeni mediji</t>
  </si>
  <si>
    <t>7.</t>
  </si>
  <si>
    <t>Koks i rafinirani naftni proizvodi</t>
  </si>
  <si>
    <t>8.</t>
  </si>
  <si>
    <t>Kemikalije, kemijski proizvodi i umjetna vlakna, gumeni i plastični proizvodi, nuklearno gorivo</t>
  </si>
  <si>
    <t>9.</t>
  </si>
  <si>
    <t>Ostali nemetalni proizvodi</t>
  </si>
  <si>
    <t>10.</t>
  </si>
  <si>
    <t>Metalne tvorevine i izrađeni metalni proizvodi, osim strojeva i opreme</t>
  </si>
  <si>
    <t>11.</t>
  </si>
  <si>
    <t>12.</t>
  </si>
  <si>
    <t>Transportna oprema</t>
  </si>
  <si>
    <t>13.</t>
  </si>
  <si>
    <t>14.</t>
  </si>
  <si>
    <t>Sekundarna sirovina; komunalni otpad i drugi otpaci</t>
  </si>
  <si>
    <t>15.</t>
  </si>
  <si>
    <t>Pošta, paketne pošiljke</t>
  </si>
  <si>
    <t>16.</t>
  </si>
  <si>
    <t>Oprema i materijali za prijevoz robe</t>
  </si>
  <si>
    <t>17.</t>
  </si>
  <si>
    <t>18.</t>
  </si>
  <si>
    <t>Grupirana roba: različite vrste robe koja se prevozi zajedno</t>
  </si>
  <si>
    <t>19.</t>
  </si>
  <si>
    <t>Neidentificirana roba; roba koja se iz bilo kojeg razloga ne može identificirati i zbog toga ne može odrediti skupina 1. – 16.</t>
  </si>
  <si>
    <t>20.</t>
  </si>
  <si>
    <t>Tone</t>
  </si>
  <si>
    <t>unutarnji prijevoz</t>
  </si>
  <si>
    <t>utovar</t>
  </si>
  <si>
    <t>istovar</t>
  </si>
  <si>
    <t>međunarodni prijevoz</t>
  </si>
  <si>
    <t>tranzit</t>
  </si>
  <si>
    <t>Tonski kilometri, tis.</t>
  </si>
  <si>
    <t>1. KOLIČINA ROBE U INTERMODALNIM PRIJEVOZNIM JEDINICAMA PREMA VRSTI PRIJEVOZA I VRSTI PRIJEVOZNE JEDINICE</t>
  </si>
  <si>
    <t>Vrsta prijevoza</t>
  </si>
  <si>
    <t>Vrsta prijevozne jedinice</t>
  </si>
  <si>
    <t>kontejneri i izmjenjivi sanduci</t>
  </si>
  <si>
    <t>cestovna vozila (s pratnjom)</t>
  </si>
  <si>
    <t>poluprikolice (bez pratnje)</t>
  </si>
  <si>
    <t>Unutarnji prijevoz</t>
  </si>
  <si>
    <t>2. BROJ NAKRCANIH INTERMODALNIH PRIJEVOZNIH JEDINICA (ITU) PREMA VRSTI PRIJEVOZA I VRSTI PRIJEVOZNE JEDINICE</t>
  </si>
  <si>
    <t>TEU</t>
  </si>
  <si>
    <r>
      <t>TEU</t>
    </r>
    <r>
      <rPr>
        <vertAlign val="superscript"/>
        <sz val="10"/>
        <color theme="1"/>
        <rFont val="Arial"/>
        <family val="2"/>
        <charset val="238"/>
      </rPr>
      <t>1)</t>
    </r>
  </si>
  <si>
    <t>1) Dvadesetstopna ekvivalentna jedinica</t>
  </si>
  <si>
    <t>Nakrcane intermodalne prijevozne jedinice</t>
  </si>
  <si>
    <t>3. BROJ PRAZNIH INTERMODALNIH PRIJEVOZNIH JEDINICA (ITU) PREMA VRSTI PRIJEVOZA I VRSTI PRIJEVOZNE JEDINICE</t>
  </si>
  <si>
    <t>potpuno utovareni vlak</t>
  </si>
  <si>
    <t>potpuno utovareni vagon</t>
  </si>
  <si>
    <t>male pošiljke</t>
  </si>
  <si>
    <t>Prevezena roba, tone</t>
  </si>
  <si>
    <t>2. PRIJEVOZ ROBE PREMA UDALJENOSTI</t>
  </si>
  <si>
    <t>500 km i više</t>
  </si>
  <si>
    <t>3. MEĐUNARODNI PRIJEVOZ ROBE PO ZEMLJI ISTOVARA</t>
  </si>
  <si>
    <t>Zemlja istovara</t>
  </si>
  <si>
    <t>Utovareno u RH</t>
  </si>
  <si>
    <t>Ostale zemlje</t>
  </si>
  <si>
    <t>4. MEĐUNARODNI PRIJEVOZ ROBE PO ZEMLJI UTOVARA</t>
  </si>
  <si>
    <t>Istovareno u RH</t>
  </si>
  <si>
    <t>Zemlja utovara</t>
  </si>
  <si>
    <t>5. PRIJEVOZ ROBE PREMA VRSTI ROBE</t>
  </si>
  <si>
    <t>6. UNUTARNJI PRIJEVOZ ROBE PREMA UDALJENOSTI I VRSTI ROBE</t>
  </si>
  <si>
    <t>tone</t>
  </si>
  <si>
    <t>7. UNUTARNJI PRIJEVOZ ROBE PREMA UDALJENOSTI I VRSTI ROBE</t>
  </si>
  <si>
    <t>tonski kilometri, tis.</t>
  </si>
  <si>
    <t>8. PRIJEVOZ ROBE U TRANZITU PREMA ZEMLJAMA UTOVARA I ISTOVARA</t>
  </si>
  <si>
    <t>1. BROJ NESREĆA PREMA VRSTI</t>
  </si>
  <si>
    <t xml:space="preserve">  Sudari</t>
  </si>
  <si>
    <t xml:space="preserve">  Iskliznuća</t>
  </si>
  <si>
    <t xml:space="preserve">  Nesreće na putnim prijelazima u razini</t>
  </si>
  <si>
    <t xml:space="preserve">  Nesreće s osobama stradalima od naleta vlaka u kretanju</t>
  </si>
  <si>
    <t xml:space="preserve">  Nesreće prouzročene vatrom u vlaku</t>
  </si>
  <si>
    <t xml:space="preserve">  Ostalo</t>
  </si>
  <si>
    <t>Broj nesreća</t>
  </si>
  <si>
    <t>2. BROJ NESREĆA KOJE UKLJUČUJU OPASNE TERETE</t>
  </si>
  <si>
    <t xml:space="preserve">  Nesreće s uključenim opasnim teretima</t>
  </si>
  <si>
    <t xml:space="preserve">  Nesreće s ispuštanjem opasnih tereta</t>
  </si>
  <si>
    <t>Vrsta nesreće</t>
  </si>
  <si>
    <t>Broj poginulih osoba</t>
  </si>
  <si>
    <t>Broj ozlijeđenih osoba</t>
  </si>
  <si>
    <t>Dizelsko gorivo, t</t>
  </si>
  <si>
    <t>Ekstralako loživo ulje, t</t>
  </si>
  <si>
    <t>Mazivo (ulja i masti), t</t>
  </si>
  <si>
    <t>Električna energija, MWh</t>
  </si>
  <si>
    <t>Nabavljeno</t>
  </si>
  <si>
    <t>Utrošeno</t>
  </si>
  <si>
    <t>1 l maziva (ulja i masti ) = 0,91 kg</t>
  </si>
  <si>
    <t>1. SREDSTVA UTROŠENA ZA ULAGANJA I ODRŽAVANJE ŽELJEZNIČKE INFRASTRUKTURE I ŽELJEZNIČKIH VOZILA</t>
  </si>
  <si>
    <t xml:space="preserve">  Ulaganja</t>
  </si>
  <si>
    <t xml:space="preserve">  Održavanje</t>
  </si>
  <si>
    <t>Ulaganja za željezničku infrastrukturu uključuju sredstva utrošena za gradnju novih i proširenje postojećih pruga uključujući rekonstrukciju, obnovu i popravke.</t>
  </si>
  <si>
    <t>Troškovi održavanja pruga uključuju sredstva utrošena za održavanje pruga u funkciji. Tu se uključuju održavanje tračnica, popravci oštećenja i tekući popravci.</t>
  </si>
  <si>
    <t>Ulaganja za održavanje željezničkih vozila uključuju sredstva utrošena za kupnju novih vozila.</t>
  </si>
  <si>
    <t>Troškovi održavanja željezničkih vozila uključuju sredstva utrošena za održavanje željezničkih vozila u radnoj funkciji.</t>
  </si>
  <si>
    <t>1. BROJ ZAPOSLENIH KRAJEM GODINE</t>
  </si>
  <si>
    <t xml:space="preserve">       od toga žene</t>
  </si>
  <si>
    <t xml:space="preserve">  Ukupno u željezničkom prijevozu</t>
  </si>
  <si>
    <t xml:space="preserve">    Opća administracija</t>
  </si>
  <si>
    <t xml:space="preserve">    Operativni poslovi</t>
  </si>
  <si>
    <t xml:space="preserve">    Vučni i vučeni vozni park</t>
  </si>
  <si>
    <t xml:space="preserve">    Pruge i radovi</t>
  </si>
  <si>
    <t xml:space="preserve">    Ostali zaposleni u željezničkom prijevozu</t>
  </si>
  <si>
    <t xml:space="preserve">  Zaposleni izvan djelatnosti željezničkog prijevoza</t>
  </si>
  <si>
    <t>Mjesto utovara</t>
  </si>
  <si>
    <t>Mjesto istovara</t>
  </si>
  <si>
    <t>Obrazac PŽ/G-11</t>
  </si>
  <si>
    <t>Ukupna duljina željezničkih pruga</t>
  </si>
  <si>
    <t>Duljina dvokolosiječnih pruga</t>
  </si>
  <si>
    <t>Duljina elektrificiranih pruga</t>
  </si>
  <si>
    <t>1. NABAVA I UTROŠAK ELEKTRIČNE ENERGIJE, GORIVA I MAZIVA</t>
  </si>
  <si>
    <t>GORIVO (tablica 1.)</t>
  </si>
  <si>
    <t>ULAGANJA I ODRŽAVANJE (tablica 1.)</t>
  </si>
  <si>
    <t>ZAPOSLENI (tablica 1.)</t>
  </si>
  <si>
    <t>Broj prevezenih osobnih automobila prema vrsti transporta</t>
  </si>
  <si>
    <t>Broj prevezenih putnika u pratnji prema vrsti transporta</t>
  </si>
  <si>
    <t>4. PRIJEVOZ OSOBNIH AUTOMOBILA S PRATNJOM</t>
  </si>
  <si>
    <t xml:space="preserve"> Ukupno</t>
  </si>
  <si>
    <t xml:space="preserve">1. PRIJEVOZ ROBE </t>
  </si>
  <si>
    <t>Molimo da upišete podatke o vremenu utrošenu za pripremu podataka i ispunjavanje izvještaja.</t>
  </si>
  <si>
    <r>
      <t xml:space="preserve">INFRASTRUKTURA (tablice 1. 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3.)</t>
    </r>
  </si>
  <si>
    <r>
      <t xml:space="preserve">  Od ukupne duljine kolosijeka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elektrificirano</t>
    </r>
  </si>
  <si>
    <r>
      <t xml:space="preserve">RAD VUČNIH I VUČENIH SREDSTAVA (tablice 1.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2.)</t>
    </r>
  </si>
  <si>
    <r>
      <t xml:space="preserve">PRIJEVOZ PUTNIKA (tablice 1.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4.)</t>
    </r>
  </si>
  <si>
    <r>
      <t xml:space="preserve">    Unutarnji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međugradski</t>
    </r>
  </si>
  <si>
    <r>
      <t xml:space="preserve">    Unutarnji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gradski</t>
    </r>
  </si>
  <si>
    <r>
      <t xml:space="preserve">  Međunarodni prijevoz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utovar</t>
    </r>
  </si>
  <si>
    <r>
      <t xml:space="preserve">  Međunarodni prijevoz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istovar</t>
    </r>
  </si>
  <si>
    <r>
      <t xml:space="preserve">  21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50 km</t>
    </r>
  </si>
  <si>
    <r>
      <t xml:space="preserve">  51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100 km</t>
    </r>
  </si>
  <si>
    <r>
      <t xml:space="preserve">  101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300 km</t>
    </r>
  </si>
  <si>
    <r>
      <t xml:space="preserve">PRIJEVOZ ROBE (tablice 1.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8.)</t>
    </r>
  </si>
  <si>
    <r>
      <t xml:space="preserve">Međunarodni prijevoz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utovar</t>
    </r>
  </si>
  <si>
    <r>
      <t xml:space="preserve">Međunarodni prijevoz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istovar</t>
    </r>
  </si>
  <si>
    <r>
      <t xml:space="preserve">0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49 km</t>
    </r>
  </si>
  <si>
    <r>
      <t xml:space="preserve">50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149 km</t>
    </r>
  </si>
  <si>
    <r>
      <t xml:space="preserve">150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299 km</t>
    </r>
  </si>
  <si>
    <r>
      <t xml:space="preserve">300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499 km</t>
    </r>
  </si>
  <si>
    <r>
      <t xml:space="preserve">Tranzit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izravni</t>
    </r>
  </si>
  <si>
    <r>
      <t xml:space="preserve">0 </t>
    </r>
    <r>
      <rPr>
        <sz val="10"/>
        <color theme="1"/>
        <rFont val="Calibri"/>
        <family val="2"/>
      </rPr>
      <t xml:space="preserve">‒ </t>
    </r>
    <r>
      <rPr>
        <sz val="10"/>
        <color theme="1"/>
        <rFont val="Arial"/>
        <family val="2"/>
        <charset val="238"/>
      </rPr>
      <t>49 km</t>
    </r>
  </si>
  <si>
    <r>
      <t xml:space="preserve">PRIJEVOZ ITU (tablice 1.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3.)</t>
    </r>
  </si>
  <si>
    <r>
      <t xml:space="preserve">Vrsta prijevoza
1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unutarnji
3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međunarodni utovar
4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međunarodni istovar
5 </t>
    </r>
    <r>
      <rPr>
        <sz val="10"/>
        <color theme="1"/>
        <rFont val="Calibri"/>
        <family val="2"/>
      </rPr>
      <t>‒</t>
    </r>
    <r>
      <rPr>
        <sz val="10"/>
        <color theme="1"/>
        <rFont val="Arial"/>
        <family val="2"/>
        <charset val="238"/>
      </rPr>
      <t xml:space="preserve"> tranzit</t>
    </r>
  </si>
  <si>
    <r>
      <t xml:space="preserve">NESREĆE (tablice 1. </t>
    </r>
    <r>
      <rPr>
        <b/>
        <sz val="14"/>
        <color theme="1"/>
        <rFont val="Calibri"/>
        <family val="2"/>
      </rPr>
      <t>‒</t>
    </r>
    <r>
      <rPr>
        <b/>
        <sz val="14"/>
        <color theme="1"/>
        <rFont val="Arial"/>
        <family val="2"/>
        <charset val="238"/>
      </rPr>
      <t xml:space="preserve"> 4.)</t>
    </r>
  </si>
  <si>
    <t xml:space="preserve">4. OZLIJEĐENE OSOBE PREMA VRSTI NESREĆE I KATEGORIJI OSOBE </t>
  </si>
  <si>
    <t>PRIJEVOZ ITU (tablica 1.)</t>
  </si>
  <si>
    <t xml:space="preserve"> 
 Vagoni za intermodalni prijevoz</t>
  </si>
  <si>
    <t>Prazne intermodalne prijevozne jedinice</t>
  </si>
  <si>
    <t>3. DULJINA ŽELJEZNIČKE PRUGE PO REGIJAMA I ŽUPANIJAMA</t>
  </si>
  <si>
    <t xml:space="preserve">  HR021 ‒ Bjelovarsko-bilogorska županija</t>
  </si>
  <si>
    <t xml:space="preserve">  HR022 ‒ Virovitičko-podravska županija</t>
  </si>
  <si>
    <t xml:space="preserve">  HR023 ‒ Požeško-slavonska županija</t>
  </si>
  <si>
    <t xml:space="preserve">  HR024 ‒ Brodsko-posavska županija</t>
  </si>
  <si>
    <t xml:space="preserve">  HR025 ‒ Osječko-baranjska županija</t>
  </si>
  <si>
    <t xml:space="preserve">  HR026 ‒ Vukovarsko-srijemska županija</t>
  </si>
  <si>
    <t xml:space="preserve">  HR027 ‒ Karlovačka županija</t>
  </si>
  <si>
    <t xml:space="preserve">  HR028 ‒ Sisačko-moslavačka županija</t>
  </si>
  <si>
    <r>
      <t xml:space="preserve">  HR02 </t>
    </r>
    <r>
      <rPr>
        <b/>
        <sz val="10"/>
        <color theme="1"/>
        <rFont val="Calibri"/>
        <family val="2"/>
      </rPr>
      <t>‒</t>
    </r>
    <r>
      <rPr>
        <b/>
        <sz val="10"/>
        <color theme="1"/>
        <rFont val="Arial"/>
        <family val="2"/>
        <charset val="238"/>
      </rPr>
      <t xml:space="preserve"> Panonska Hrvatska</t>
    </r>
  </si>
  <si>
    <r>
      <t xml:space="preserve">  HR03 </t>
    </r>
    <r>
      <rPr>
        <b/>
        <sz val="10"/>
        <color theme="1"/>
        <rFont val="Calibri"/>
        <family val="2"/>
      </rPr>
      <t>‒</t>
    </r>
    <r>
      <rPr>
        <b/>
        <sz val="10"/>
        <color theme="1"/>
        <rFont val="Arial"/>
        <family val="2"/>
        <charset val="238"/>
      </rPr>
      <t xml:space="preserve"> Jadranska Hrvatska</t>
    </r>
  </si>
  <si>
    <r>
      <t xml:space="preserve">  HR05 </t>
    </r>
    <r>
      <rPr>
        <b/>
        <sz val="10"/>
        <color theme="1"/>
        <rFont val="Calibri"/>
        <family val="2"/>
      </rPr>
      <t>‒</t>
    </r>
    <r>
      <rPr>
        <b/>
        <sz val="10"/>
        <color theme="1"/>
        <rFont val="Arial"/>
        <family val="2"/>
        <charset val="238"/>
      </rPr>
      <t xml:space="preserve"> Grad Zagreb</t>
    </r>
  </si>
  <si>
    <r>
      <t xml:space="preserve">  HR06 </t>
    </r>
    <r>
      <rPr>
        <b/>
        <sz val="10"/>
        <color theme="1"/>
        <rFont val="Calibri"/>
        <family val="2"/>
      </rPr>
      <t>‒</t>
    </r>
    <r>
      <rPr>
        <b/>
        <sz val="10"/>
        <color theme="1"/>
        <rFont val="Arial"/>
        <family val="2"/>
        <charset val="238"/>
      </rPr>
      <t xml:space="preserve"> Sjeverna Hrvatska</t>
    </r>
  </si>
  <si>
    <t xml:space="preserve">  HR031 ‒ Primorsko-goranska županija</t>
  </si>
  <si>
    <t xml:space="preserve">  HR032 ‒ Ličko-senjska županija</t>
  </si>
  <si>
    <t xml:space="preserve">  HR033 ‒ Zadarska županija</t>
  </si>
  <si>
    <t xml:space="preserve">  HR034 ‒ Šibensko-kninska županija</t>
  </si>
  <si>
    <t xml:space="preserve">  HR035 ‒ Splitsko-dalmatinska županija</t>
  </si>
  <si>
    <t xml:space="preserve">  HR036 ‒ Istarska županija</t>
  </si>
  <si>
    <t xml:space="preserve">  HR037 ‒ Dubrovačko-neretvanska županija</t>
  </si>
  <si>
    <t xml:space="preserve">  HR061 ‒ Međimurska županija</t>
  </si>
  <si>
    <t xml:space="preserve">  HR062 ‒ Varaždinska županija</t>
  </si>
  <si>
    <t xml:space="preserve">  HR063 ‒ Koprivničko-križevačka županija</t>
  </si>
  <si>
    <t xml:space="preserve">  HR064 ‒ Krapinsko-zagorska županija</t>
  </si>
  <si>
    <t xml:space="preserve">  HR065 ‒ Zagrebačka županija</t>
  </si>
  <si>
    <t>Željeznička infrastruktura, 
u tis. eura</t>
  </si>
  <si>
    <t>Željeznička vozila,
 u tis. eura</t>
  </si>
  <si>
    <t>Ukupno, km</t>
  </si>
  <si>
    <t>Izgrađeno tijekom izvještajne godine, 
km</t>
  </si>
  <si>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10 000 Zagreb, Ilica 3
Internetske stranice: https://dzs.gov.hr</t>
    </r>
  </si>
  <si>
    <r>
      <t>VOZNI PARK (tablice 1.</t>
    </r>
    <r>
      <rPr>
        <b/>
        <sz val="14"/>
        <rFont val="Arial"/>
        <family val="2"/>
        <charset val="238"/>
      </rPr>
      <t xml:space="preserve"> ꟷ</t>
    </r>
    <r>
      <rPr>
        <b/>
        <sz val="14"/>
        <color rgb="FFFF0000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5.)</t>
    </r>
  </si>
  <si>
    <r>
      <rPr>
        <sz val="10"/>
        <rFont val="Arial"/>
        <family val="2"/>
        <charset val="238"/>
      </rPr>
      <t>p</t>
    </r>
    <r>
      <rPr>
        <sz val="10"/>
        <color theme="1"/>
        <rFont val="Arial"/>
        <family val="2"/>
        <charset val="238"/>
      </rPr>
      <t>revezena roba, tone</t>
    </r>
  </si>
  <si>
    <r>
      <rPr>
        <sz val="10"/>
        <rFont val="Arial"/>
        <family val="2"/>
        <charset val="238"/>
      </rPr>
      <t>t</t>
    </r>
    <r>
      <rPr>
        <sz val="10"/>
        <color theme="1"/>
        <rFont val="Arial"/>
        <family val="2"/>
        <charset val="238"/>
      </rPr>
      <t>onski kilometri, tis.</t>
    </r>
  </si>
  <si>
    <r>
      <rPr>
        <sz val="10"/>
        <rFont val="Arial"/>
        <family val="2"/>
        <charset val="238"/>
      </rPr>
      <t>to</t>
    </r>
    <r>
      <rPr>
        <sz val="10"/>
        <color theme="1"/>
        <rFont val="Arial"/>
        <family val="2"/>
        <charset val="238"/>
      </rPr>
      <t>nski kilometri, tis.</t>
    </r>
  </si>
  <si>
    <t>putnici</t>
  </si>
  <si>
    <t>zaposlenici željeznice</t>
  </si>
  <si>
    <t>ostali</t>
  </si>
  <si>
    <t>1 l dizelskoga goriva = 0,85 kg</t>
  </si>
  <si>
    <t>1 l ekstralakoga loživa ulja = 0,85 kg</t>
  </si>
  <si>
    <t>Istraživanje se provodi na temelju Zakona o službenoj statistici (NN, br. 25/20., 155/23. i 124/25. – ispr.).</t>
  </si>
  <si>
    <t>Obveza podnošenja izvještaja temelji se na članku 45. Zakona o službenoj statistici (NN, br. 25/20., 155/23. i 124/25. – ispr.). Odbijanje davanja podataka, davanje nepotpunih i netočnih podataka ili nedavanje podataka u propisanom roku povlači prekršajne odredbe iz članka 76. navedenog Zakona. Podaci koje dajete u ovom izvještaju koristit će se isključivo za statističke svrhe i neće se objavljivati kao pojedinačni.</t>
  </si>
  <si>
    <t>2025.</t>
  </si>
  <si>
    <r>
      <t xml:space="preserve">
Poštovani!
Cilj ovog istraživanja jest dobivanje godišnjih podataka o željezničkom prijevozu putnika i robe,  željezničkoj infrastrukturi, voznom parku i prometnim nesrećama.
Izvještajne jedinice podatke dostavljavaju na ovom obrascu (PŽ/G-11) elektroničkom poštom na adresu </t>
    </r>
    <r>
      <rPr>
        <sz val="11"/>
        <color theme="3" tint="-0.249977111117893"/>
        <rFont val="Calibri"/>
        <family val="2"/>
        <charset val="238"/>
        <scheme val="minor"/>
      </rPr>
      <t>transport@dzs.hr</t>
    </r>
    <r>
      <rPr>
        <sz val="11"/>
        <rFont val="Calibri"/>
        <family val="2"/>
        <charset val="238"/>
        <scheme val="minor"/>
      </rPr>
      <t xml:space="preserve"> najkasnije do 30. travnja 2026. 
Za sve eventualne nejasnoće možete se konzultirati s Državnim zavodom za statistiku Republike Hrvatske, Službom statistike transporta, na telefon (01) 48 93 454 ili elektroničkom poštom na adresu </t>
    </r>
    <r>
      <rPr>
        <sz val="11"/>
        <color theme="3"/>
        <rFont val="Calibri"/>
        <family val="2"/>
        <charset val="238"/>
        <scheme val="minor"/>
      </rPr>
      <t>transport@dzs.hr.</t>
    </r>
    <r>
      <rPr>
        <sz val="11"/>
        <rFont val="Calibri"/>
        <family val="2"/>
        <charset val="238"/>
        <scheme val="minor"/>
      </rPr>
      <t xml:space="preserve">
Zahvaljujemo na suradnji!</t>
    </r>
  </si>
  <si>
    <r>
      <t>Motorni vlakovi</t>
    </r>
    <r>
      <rPr>
        <b/>
        <sz val="10"/>
        <color rgb="FF00B0F0"/>
        <rFont val="Arial"/>
        <family val="2"/>
        <charset val="238"/>
      </rPr>
      <t xml:space="preserve"> ꟷ</t>
    </r>
    <r>
      <rPr>
        <b/>
        <sz val="10"/>
        <color theme="1"/>
        <rFont val="Arial"/>
        <family val="2"/>
        <charset val="238"/>
      </rPr>
      <t xml:space="preserve"> ukupno</t>
    </r>
  </si>
  <si>
    <r>
      <t>Strojevi i oprema</t>
    </r>
    <r>
      <rPr>
        <sz val="10"/>
        <color rgb="FF00B0F0"/>
        <rFont val="Arial"/>
        <family val="2"/>
        <charset val="238"/>
      </rPr>
      <t xml:space="preserve">, </t>
    </r>
    <r>
      <rPr>
        <sz val="10"/>
        <color theme="1"/>
        <rFont val="Arial"/>
        <family val="2"/>
        <charset val="238"/>
      </rPr>
      <t>d. n.; uredska oprema i računala; električni strojevi i aparati</t>
    </r>
    <r>
      <rPr>
        <sz val="10"/>
        <color rgb="FF00B0F0"/>
        <rFont val="Arial"/>
        <family val="2"/>
        <charset val="238"/>
      </rPr>
      <t xml:space="preserve">, </t>
    </r>
    <r>
      <rPr>
        <sz val="10"/>
        <color theme="1"/>
        <rFont val="Arial"/>
        <family val="2"/>
        <charset val="238"/>
      </rPr>
      <t>d. n.; radio, televizijska i komunikacijska oprema i aparati; medicinski, precizni i optički instrumenti; ure i satovi</t>
    </r>
  </si>
  <si>
    <r>
      <t>Namještaj i ostala proizvedena roba</t>
    </r>
    <r>
      <rPr>
        <sz val="10"/>
        <color rgb="FF00B0F0"/>
        <rFont val="Arial"/>
        <family val="2"/>
        <charset val="238"/>
      </rPr>
      <t>,</t>
    </r>
    <r>
      <rPr>
        <sz val="10"/>
        <color theme="1"/>
        <rFont val="Arial"/>
        <family val="2"/>
        <charset val="238"/>
      </rPr>
      <t xml:space="preserve"> d. n.</t>
    </r>
  </si>
  <si>
    <r>
      <t>Kretanje robe pri preseljenju kućanstava i poslovnih prostora; prijevoz prtljage i predmeta u pratnji putnika; motorna vozila prevezena za popravak; ostala netrgovačka roba</t>
    </r>
    <r>
      <rPr>
        <sz val="10"/>
        <color rgb="FF00B0F0"/>
        <rFont val="Arial"/>
        <family val="2"/>
        <charset val="238"/>
      </rPr>
      <t>,</t>
    </r>
    <r>
      <rPr>
        <sz val="10"/>
        <color theme="1"/>
        <rFont val="Arial"/>
        <family val="2"/>
        <charset val="238"/>
      </rPr>
      <t xml:space="preserve"> d. n.</t>
    </r>
  </si>
  <si>
    <r>
      <t>Ostala roba</t>
    </r>
    <r>
      <rPr>
        <sz val="10"/>
        <color rgb="FF00B0F0"/>
        <rFont val="Arial"/>
        <family val="2"/>
        <charset val="238"/>
      </rPr>
      <t xml:space="preserve">, </t>
    </r>
    <r>
      <rPr>
        <sz val="10"/>
        <color theme="1"/>
        <rFont val="Arial"/>
        <family val="2"/>
        <charset val="238"/>
      </rPr>
      <t>d. n.</t>
    </r>
  </si>
  <si>
    <r>
      <t>Namještaj i ostala proizvedena roba</t>
    </r>
    <r>
      <rPr>
        <sz val="10"/>
        <color rgb="FF00B0F0"/>
        <rFont val="Arial"/>
        <family val="2"/>
        <charset val="238"/>
      </rPr>
      <t xml:space="preserve">, </t>
    </r>
    <r>
      <rPr>
        <sz val="10"/>
        <color theme="1"/>
        <rFont val="Arial"/>
        <family val="2"/>
        <charset val="238"/>
      </rPr>
      <t>d. n.</t>
    </r>
  </si>
  <si>
    <r>
      <t>Kretanje robe pri preseljenju kućanstava i poslovnih prostora; prijevoz prtljage i predmeta u pratnji putnika; motorna vozila prevezena za popravak; ostala netrgovačka roba</t>
    </r>
    <r>
      <rPr>
        <sz val="10"/>
        <color rgb="FF00B0F0"/>
        <rFont val="Arial"/>
        <family val="2"/>
        <charset val="238"/>
      </rPr>
      <t xml:space="preserve">, </t>
    </r>
    <r>
      <rPr>
        <sz val="10"/>
        <color theme="1"/>
        <rFont val="Arial"/>
        <family val="2"/>
        <charset val="238"/>
      </rPr>
      <t>d. n.</t>
    </r>
  </si>
  <si>
    <r>
      <t>Ostala roba</t>
    </r>
    <r>
      <rPr>
        <sz val="10"/>
        <color rgb="FF00B0F0"/>
        <rFont val="Arial"/>
        <family val="2"/>
        <charset val="238"/>
      </rPr>
      <t>,</t>
    </r>
    <r>
      <rPr>
        <sz val="10"/>
        <color theme="1"/>
        <rFont val="Arial"/>
        <family val="2"/>
        <charset val="238"/>
      </rPr>
      <t xml:space="preserve"> d. n.</t>
    </r>
  </si>
  <si>
    <r>
      <t xml:space="preserve">Međunarodni prijevoz </t>
    </r>
    <r>
      <rPr>
        <sz val="10"/>
        <color rgb="FF00B0F0"/>
        <rFont val="Arial"/>
        <family val="2"/>
        <charset val="238"/>
      </rPr>
      <t>ꟷ</t>
    </r>
    <r>
      <rPr>
        <sz val="10"/>
        <color theme="1"/>
        <rFont val="Arial"/>
        <family val="2"/>
        <charset val="238"/>
      </rPr>
      <t xml:space="preserve"> istovar</t>
    </r>
  </si>
  <si>
    <r>
      <t xml:space="preserve">Tranzit </t>
    </r>
    <r>
      <rPr>
        <sz val="10"/>
        <color rgb="FF00B0F0"/>
        <rFont val="Arial"/>
        <family val="2"/>
        <charset val="238"/>
      </rPr>
      <t>ꟷ</t>
    </r>
    <r>
      <rPr>
        <sz val="10"/>
        <color theme="1"/>
        <rFont val="Arial"/>
        <family val="2"/>
        <charset val="238"/>
      </rPr>
      <t xml:space="preserve"> izravni</t>
    </r>
  </si>
  <si>
    <r>
      <t xml:space="preserve">Međunarodni prijevoz </t>
    </r>
    <r>
      <rPr>
        <sz val="10"/>
        <color rgb="FF00B0F0"/>
        <rFont val="Arial"/>
        <family val="2"/>
        <charset val="238"/>
      </rPr>
      <t>ꟷ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istovar</t>
    </r>
  </si>
  <si>
    <r>
      <t xml:space="preserve">Međunarodni prijevoz </t>
    </r>
    <r>
      <rPr>
        <sz val="10"/>
        <color rgb="FF00B0F0"/>
        <rFont val="Arial"/>
        <family val="2"/>
        <charset val="238"/>
      </rPr>
      <t>ꟷ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utovar</t>
    </r>
  </si>
  <si>
    <r>
      <t>Međunarodni prijevoz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rgb="FF00B0F0"/>
        <rFont val="Arial"/>
        <family val="2"/>
        <charset val="238"/>
      </rPr>
      <t>ꟷ</t>
    </r>
    <r>
      <rPr>
        <sz val="10"/>
        <color theme="1"/>
        <rFont val="Arial"/>
        <family val="2"/>
        <charset val="238"/>
      </rPr>
      <t xml:space="preserve"> istovar</t>
    </r>
  </si>
  <si>
    <r>
      <t>Tranzit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rgb="FF00B0F0"/>
        <rFont val="Arial"/>
        <family val="2"/>
        <charset val="238"/>
      </rPr>
      <t>ꟷ</t>
    </r>
    <r>
      <rPr>
        <sz val="10"/>
        <color theme="1"/>
        <rFont val="Arial"/>
        <family val="2"/>
        <charset val="238"/>
      </rPr>
      <t xml:space="preserve"> izravni</t>
    </r>
  </si>
  <si>
    <t xml:space="preserve">         Izmjenični sustav, 50 Hz /25 kV</t>
  </si>
  <si>
    <t xml:space="preserve">    Izmjenični sustav 50 Hz /25 kV</t>
  </si>
  <si>
    <r>
      <t xml:space="preserve">Lokomotive </t>
    </r>
    <r>
      <rPr>
        <b/>
        <sz val="10"/>
        <color rgb="FF00B0F0"/>
        <rFont val="Arial"/>
        <family val="2"/>
        <charset val="238"/>
      </rPr>
      <t>ꟷ</t>
    </r>
    <r>
      <rPr>
        <sz val="10"/>
        <color rgb="FF00B0F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ukupno</t>
    </r>
  </si>
  <si>
    <r>
      <t xml:space="preserve">Međunarodni prijevoz </t>
    </r>
    <r>
      <rPr>
        <sz val="10"/>
        <color rgb="FF00B0F0"/>
        <rFont val="Arial"/>
        <family val="2"/>
        <charset val="238"/>
      </rPr>
      <t>ꟷ</t>
    </r>
    <r>
      <rPr>
        <sz val="10"/>
        <color theme="1"/>
        <rFont val="Arial"/>
        <family val="2"/>
        <charset val="238"/>
      </rPr>
      <t xml:space="preserve"> utovar</t>
    </r>
  </si>
  <si>
    <t xml:space="preserve">         Izmjenični sustav, 50 Hz/25 kV</t>
  </si>
  <si>
    <t xml:space="preserve"> sjedala i ležaji ꟷ ukupno</t>
  </si>
  <si>
    <t>Brutotonski kilometri, mil.</t>
  </si>
  <si>
    <t>1. PRIJEVOZ INTERMODALNIH TRANSPORTNIH JEDINICA PO MJESTU UTOVARA I ISTOVARA (uključujući i prazne kontejnere)</t>
  </si>
  <si>
    <r>
      <t xml:space="preserve">Vrsta ITU-a
1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20' kontejneri
2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40' kontejneri
3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20' do 40' kontejneri
4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&gt; 40' kontejneri
5 ‒ poluprikolice
6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cestovna vozila
9 </t>
    </r>
    <r>
      <rPr>
        <sz val="10"/>
        <rFont val="Calibri"/>
        <family val="2"/>
      </rPr>
      <t>‒</t>
    </r>
    <r>
      <rPr>
        <sz val="10"/>
        <rFont val="Arial"/>
        <family val="2"/>
        <charset val="238"/>
      </rPr>
      <t xml:space="preserve"> izmjenjivi sanduci</t>
    </r>
  </si>
  <si>
    <t>Broj ITU-a</t>
  </si>
  <si>
    <t>3. POGINULE OSOBE PREMA VRSTI NESREĆE I KATEGORIJI OSOBE (isključujući samoubojstva)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</si>
</sst>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_i"/>
  </numFmts>
  <fonts count="47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sz val="11"/>
      <color theme="3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</font>
    <font>
      <sz val="10"/>
      <name val="Arial"/>
      <family val="2"/>
    </font>
    <font>
      <sz val="8"/>
      <name val="Arial Narrow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"/>
      <family val="1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rgb="FF006600"/>
      </right>
      <top style="medium">
        <color indexed="64"/>
      </top>
      <bottom/>
      <diagonal/>
    </border>
    <border>
      <left style="thick">
        <color rgb="FF006600"/>
      </left>
      <right style="thick">
        <color rgb="FF006600"/>
      </right>
      <top style="medium">
        <color indexed="64"/>
      </top>
      <bottom/>
      <diagonal/>
    </border>
    <border>
      <left style="thick">
        <color rgb="FF006600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 applyNumberFormat="0" applyFill="0" applyBorder="0" applyProtection="0">
      <alignment vertical="top" wrapText="1"/>
    </xf>
    <xf numFmtId="0" fontId="1" fillId="0" borderId="0"/>
    <xf numFmtId="0" fontId="17" fillId="0" borderId="0" applyNumberFormat="0" applyFill="0" applyBorder="0" applyAlignment="0" applyProtection="0"/>
    <xf numFmtId="0" fontId="20" fillId="0" borderId="0"/>
    <xf numFmtId="0" fontId="34" fillId="0" borderId="0"/>
    <xf numFmtId="43" fontId="35" fillId="0" borderId="0" applyFont="0" applyFill="0" applyBorder="0" applyAlignment="0" applyProtection="0"/>
    <xf numFmtId="0" fontId="35" fillId="0" borderId="0"/>
    <xf numFmtId="164" fontId="36" fillId="0" borderId="0" applyFill="0" applyBorder="0" applyProtection="0">
      <alignment horizontal="right"/>
    </xf>
    <xf numFmtId="0" fontId="25" fillId="0" borderId="0"/>
  </cellStyleXfs>
  <cellXfs count="475">
    <xf numFmtId="0" fontId="0" fillId="0" borderId="0" xfId="0">
      <alignment vertical="top" wrapText="1"/>
    </xf>
    <xf numFmtId="0" fontId="3" fillId="0" borderId="1" xfId="0" applyFont="1" applyBorder="1" applyAlignment="1" applyProtection="1">
      <alignment horizontal="center" vertical="top"/>
      <protection locked="0"/>
    </xf>
    <xf numFmtId="0" fontId="21" fillId="0" borderId="0" xfId="3" applyFont="1" applyAlignment="1">
      <alignment vertical="center"/>
    </xf>
    <xf numFmtId="0" fontId="2" fillId="0" borderId="0" xfId="0" applyFont="1" applyAlignment="1" applyProtection="1">
      <alignment horizontal="right" vertical="top" indent="1"/>
    </xf>
    <xf numFmtId="0" fontId="16" fillId="0" borderId="17" xfId="1" applyFont="1" applyBorder="1" applyAlignment="1" applyProtection="1">
      <alignment horizontal="center" vertical="center" wrapText="1"/>
      <protection locked="0"/>
    </xf>
    <xf numFmtId="0" fontId="15" fillId="0" borderId="17" xfId="1" applyFont="1" applyBorder="1" applyAlignment="1" applyProtection="1">
      <alignment horizontal="center"/>
      <protection locked="0"/>
    </xf>
    <xf numFmtId="0" fontId="15" fillId="0" borderId="0" xfId="1" applyFont="1" applyAlignment="1">
      <alignment horizontal="center"/>
    </xf>
    <xf numFmtId="0" fontId="15" fillId="0" borderId="0" xfId="1" applyFont="1"/>
    <xf numFmtId="0" fontId="16" fillId="0" borderId="16" xfId="1" applyFont="1" applyBorder="1"/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justify" vertical="center" wrapText="1"/>
    </xf>
    <xf numFmtId="0" fontId="16" fillId="0" borderId="1" xfId="1" applyFont="1" applyBorder="1" applyAlignment="1">
      <alignment horizontal="right" vertical="center" wrapText="1"/>
    </xf>
    <xf numFmtId="0" fontId="15" fillId="0" borderId="1" xfId="1" applyFont="1" applyBorder="1" applyAlignment="1">
      <alignment horizontal="center"/>
    </xf>
    <xf numFmtId="0" fontId="15" fillId="0" borderId="1" xfId="1" applyFont="1" applyBorder="1"/>
    <xf numFmtId="0" fontId="16" fillId="0" borderId="1" xfId="1" applyFont="1" applyBorder="1"/>
    <xf numFmtId="0" fontId="16" fillId="0" borderId="0" xfId="1" applyFont="1"/>
    <xf numFmtId="0" fontId="2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horizontal="center" vertical="top"/>
    </xf>
    <xf numFmtId="49" fontId="4" fillId="0" borderId="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10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left" vertical="top" indent="1"/>
    </xf>
    <xf numFmtId="0" fontId="2" fillId="0" borderId="0" xfId="0" applyFont="1" applyAlignment="1" applyProtection="1">
      <alignment horizontal="left" vertical="top" indent="2"/>
    </xf>
    <xf numFmtId="0" fontId="2" fillId="0" borderId="0" xfId="0" applyFont="1" applyAlignment="1" applyProtection="1">
      <alignment horizontal="left" vertical="top" indent="1"/>
    </xf>
    <xf numFmtId="0" fontId="2" fillId="0" borderId="0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left" vertical="top" indent="4"/>
    </xf>
    <xf numFmtId="0" fontId="12" fillId="0" borderId="0" xfId="0" applyFont="1" applyProtection="1">
      <alignment vertical="top" wrapText="1"/>
    </xf>
    <xf numFmtId="0" fontId="12" fillId="0" borderId="0" xfId="0" applyFont="1" applyAlignment="1" applyProtection="1">
      <alignment vertical="top"/>
    </xf>
    <xf numFmtId="0" fontId="13" fillId="0" borderId="0" xfId="0" applyFont="1" applyAlignment="1" applyProtection="1">
      <alignment vertical="top"/>
    </xf>
    <xf numFmtId="3" fontId="22" fillId="0" borderId="23" xfId="3" applyNumberFormat="1" applyFont="1" applyBorder="1" applyAlignment="1" applyProtection="1">
      <alignment vertical="center" wrapText="1"/>
      <protection locked="0"/>
    </xf>
    <xf numFmtId="3" fontId="22" fillId="0" borderId="27" xfId="3" applyNumberFormat="1" applyFont="1" applyBorder="1" applyAlignment="1" applyProtection="1">
      <alignment vertical="center" wrapText="1"/>
      <protection locked="0"/>
    </xf>
    <xf numFmtId="3" fontId="22" fillId="0" borderId="29" xfId="3" applyNumberFormat="1" applyFont="1" applyBorder="1" applyAlignment="1" applyProtection="1">
      <alignment vertical="center" wrapText="1"/>
      <protection locked="0"/>
    </xf>
    <xf numFmtId="3" fontId="22" fillId="0" borderId="28" xfId="3" applyNumberFormat="1" applyFont="1" applyBorder="1" applyAlignment="1" applyProtection="1">
      <alignment vertical="center" wrapText="1"/>
      <protection locked="0"/>
    </xf>
    <xf numFmtId="3" fontId="22" fillId="0" borderId="39" xfId="3" applyNumberFormat="1" applyFont="1" applyBorder="1" applyAlignment="1" applyProtection="1">
      <alignment vertical="center" wrapText="1"/>
      <protection locked="0"/>
    </xf>
    <xf numFmtId="3" fontId="22" fillId="0" borderId="26" xfId="3" applyNumberFormat="1" applyFont="1" applyBorder="1" applyAlignment="1" applyProtection="1">
      <alignment vertical="center" wrapText="1"/>
      <protection locked="0"/>
    </xf>
    <xf numFmtId="0" fontId="22" fillId="0" borderId="56" xfId="3" applyFont="1" applyBorder="1" applyAlignment="1">
      <alignment horizontal="center" vertical="center" wrapText="1"/>
    </xf>
    <xf numFmtId="3" fontId="22" fillId="0" borderId="69" xfId="3" applyNumberFormat="1" applyFont="1" applyBorder="1" applyAlignment="1" applyProtection="1">
      <alignment vertical="center" wrapText="1"/>
      <protection locked="0"/>
    </xf>
    <xf numFmtId="0" fontId="22" fillId="0" borderId="30" xfId="3" applyFont="1" applyBorder="1" applyAlignment="1">
      <alignment horizontal="center" vertical="center" wrapText="1"/>
    </xf>
    <xf numFmtId="3" fontId="22" fillId="0" borderId="33" xfId="3" applyNumberFormat="1" applyFont="1" applyBorder="1" applyAlignment="1" applyProtection="1">
      <alignment vertical="center" wrapText="1"/>
      <protection locked="0"/>
    </xf>
    <xf numFmtId="0" fontId="25" fillId="0" borderId="29" xfId="0" applyFont="1" applyBorder="1" applyAlignment="1">
      <alignment horizontal="center" vertical="center" wrapText="1"/>
    </xf>
    <xf numFmtId="0" fontId="22" fillId="0" borderId="23" xfId="3" applyFont="1" applyBorder="1" applyAlignment="1">
      <alignment horizontal="left" vertical="center" wrapText="1"/>
    </xf>
    <xf numFmtId="0" fontId="22" fillId="0" borderId="25" xfId="3" applyFont="1" applyBorder="1" applyAlignment="1">
      <alignment horizontal="left" vertical="center" wrapText="1"/>
    </xf>
    <xf numFmtId="0" fontId="22" fillId="0" borderId="59" xfId="3" applyFont="1" applyBorder="1" applyAlignment="1">
      <alignment horizontal="left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left" vertical="center" wrapText="1"/>
    </xf>
    <xf numFmtId="0" fontId="25" fillId="0" borderId="57" xfId="0" applyFont="1" applyBorder="1" applyAlignment="1">
      <alignment horizontal="center" vertical="center" wrapText="1"/>
    </xf>
    <xf numFmtId="0" fontId="28" fillId="0" borderId="0" xfId="3" applyFont="1" applyAlignment="1">
      <alignment vertical="center"/>
    </xf>
    <xf numFmtId="0" fontId="22" fillId="0" borderId="50" xfId="3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3" fontId="25" fillId="0" borderId="25" xfId="0" applyNumberFormat="1" applyFont="1" applyBorder="1" applyAlignment="1">
      <alignment horizontal="right" vertical="center" wrapText="1"/>
    </xf>
    <xf numFmtId="3" fontId="25" fillId="0" borderId="26" xfId="0" applyNumberFormat="1" applyFont="1" applyBorder="1" applyAlignment="1">
      <alignment horizontal="right" vertical="center" wrapText="1"/>
    </xf>
    <xf numFmtId="0" fontId="25" fillId="0" borderId="23" xfId="0" applyFont="1" applyBorder="1" applyAlignment="1">
      <alignment horizontal="center" vertical="center" wrapText="1"/>
    </xf>
    <xf numFmtId="3" fontId="25" fillId="0" borderId="23" xfId="0" applyNumberFormat="1" applyFont="1" applyBorder="1" applyAlignment="1">
      <alignment horizontal="right" vertical="center" wrapText="1"/>
    </xf>
    <xf numFmtId="3" fontId="25" fillId="0" borderId="27" xfId="0" applyNumberFormat="1" applyFont="1" applyBorder="1" applyAlignment="1">
      <alignment horizontal="right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3" xfId="0" applyNumberFormat="1" applyFont="1" applyBorder="1" applyAlignment="1">
      <alignment horizontal="left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29" xfId="0" applyNumberFormat="1" applyFont="1" applyBorder="1" applyAlignment="1">
      <alignment horizontal="left" vertical="center" wrapText="1"/>
    </xf>
    <xf numFmtId="3" fontId="25" fillId="0" borderId="29" xfId="0" applyNumberFormat="1" applyFont="1" applyBorder="1" applyAlignment="1">
      <alignment horizontal="right" vertical="center" wrapText="1"/>
    </xf>
    <xf numFmtId="3" fontId="25" fillId="0" borderId="28" xfId="0" applyNumberFormat="1" applyFont="1" applyBorder="1" applyAlignment="1">
      <alignment horizontal="right" vertical="center" wrapText="1"/>
    </xf>
    <xf numFmtId="3" fontId="22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72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33" xfId="3" applyFont="1" applyBorder="1" applyAlignment="1" applyProtection="1">
      <alignment vertical="center"/>
      <protection locked="0"/>
    </xf>
    <xf numFmtId="0" fontId="32" fillId="0" borderId="27" xfId="3" applyFont="1" applyBorder="1" applyAlignment="1" applyProtection="1">
      <alignment vertical="center"/>
      <protection locked="0"/>
    </xf>
    <xf numFmtId="0" fontId="32" fillId="0" borderId="72" xfId="3" applyFont="1" applyBorder="1" applyAlignment="1" applyProtection="1">
      <alignment vertical="center"/>
      <protection locked="0"/>
    </xf>
    <xf numFmtId="0" fontId="32" fillId="0" borderId="77" xfId="3" applyFont="1" applyBorder="1" applyAlignment="1" applyProtection="1">
      <alignment vertical="center"/>
      <protection locked="0"/>
    </xf>
    <xf numFmtId="0" fontId="32" fillId="0" borderId="34" xfId="3" applyFont="1" applyBorder="1" applyAlignment="1" applyProtection="1">
      <alignment vertical="center"/>
      <protection locked="0"/>
    </xf>
    <xf numFmtId="0" fontId="32" fillId="0" borderId="28" xfId="3" applyFont="1" applyBorder="1" applyAlignment="1" applyProtection="1">
      <alignment vertical="center"/>
      <protection locked="0"/>
    </xf>
    <xf numFmtId="0" fontId="20" fillId="0" borderId="0" xfId="3"/>
    <xf numFmtId="0" fontId="22" fillId="0" borderId="75" xfId="3" applyFont="1" applyBorder="1" applyAlignment="1">
      <alignment horizontal="center" vertical="center" wrapText="1"/>
    </xf>
    <xf numFmtId="0" fontId="22" fillId="0" borderId="66" xfId="3" applyFont="1" applyBorder="1" applyAlignment="1">
      <alignment horizontal="center" vertical="center" wrapText="1"/>
    </xf>
    <xf numFmtId="0" fontId="22" fillId="0" borderId="48" xfId="3" applyFont="1" applyBorder="1" applyAlignment="1">
      <alignment horizontal="center" vertical="center" wrapText="1"/>
    </xf>
    <xf numFmtId="0" fontId="22" fillId="0" borderId="67" xfId="3" applyFont="1" applyBorder="1" applyAlignment="1">
      <alignment horizontal="center" vertical="center" wrapText="1"/>
    </xf>
    <xf numFmtId="0" fontId="21" fillId="0" borderId="72" xfId="3" applyFont="1" applyBorder="1" applyAlignment="1">
      <alignment horizontal="justify" vertical="center" wrapText="1"/>
    </xf>
    <xf numFmtId="0" fontId="22" fillId="0" borderId="42" xfId="3" applyFont="1" applyBorder="1" applyAlignment="1">
      <alignment horizontal="justify" vertical="center" wrapText="1"/>
    </xf>
    <xf numFmtId="3" fontId="22" fillId="2" borderId="72" xfId="0" applyNumberFormat="1" applyFont="1" applyFill="1" applyBorder="1" applyAlignment="1" applyProtection="1">
      <alignment horizontal="right" vertical="center" wrapText="1"/>
    </xf>
    <xf numFmtId="3" fontId="22" fillId="2" borderId="33" xfId="0" applyNumberFormat="1" applyFont="1" applyFill="1" applyBorder="1" applyAlignment="1" applyProtection="1">
      <alignment horizontal="right" vertical="center" wrapText="1"/>
    </xf>
    <xf numFmtId="3" fontId="22" fillId="2" borderId="27" xfId="0" applyNumberFormat="1" applyFont="1" applyFill="1" applyBorder="1" applyAlignment="1" applyProtection="1">
      <alignment horizontal="right" vertical="center" wrapText="1"/>
    </xf>
    <xf numFmtId="0" fontId="22" fillId="0" borderId="72" xfId="3" applyFont="1" applyBorder="1" applyAlignment="1">
      <alignment horizontal="justify" vertical="center" wrapText="1"/>
    </xf>
    <xf numFmtId="0" fontId="32" fillId="2" borderId="33" xfId="3" applyFont="1" applyFill="1" applyBorder="1" applyAlignment="1">
      <alignment vertical="center"/>
    </xf>
    <xf numFmtId="0" fontId="32" fillId="2" borderId="27" xfId="3" applyFont="1" applyFill="1" applyBorder="1" applyAlignment="1">
      <alignment vertical="center"/>
    </xf>
    <xf numFmtId="0" fontId="22" fillId="0" borderId="51" xfId="3" applyFont="1" applyBorder="1" applyAlignment="1">
      <alignment horizontal="justify" vertical="center" wrapText="1"/>
    </xf>
    <xf numFmtId="0" fontId="22" fillId="0" borderId="72" xfId="3" applyFont="1" applyBorder="1" applyAlignment="1">
      <alignment horizontal="left" vertical="center" wrapText="1"/>
    </xf>
    <xf numFmtId="0" fontId="22" fillId="0" borderId="77" xfId="3" applyFont="1" applyBorder="1" applyAlignment="1">
      <alignment horizontal="justify" vertical="center" wrapText="1"/>
    </xf>
    <xf numFmtId="3" fontId="22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3" xfId="3" applyNumberFormat="1" applyFont="1" applyBorder="1" applyProtection="1">
      <protection locked="0"/>
    </xf>
    <xf numFmtId="3" fontId="22" fillId="0" borderId="27" xfId="3" applyNumberFormat="1" applyFont="1" applyBorder="1" applyProtection="1">
      <protection locked="0"/>
    </xf>
    <xf numFmtId="3" fontId="22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9" xfId="3" applyNumberFormat="1" applyFont="1" applyBorder="1" applyProtection="1">
      <protection locked="0"/>
    </xf>
    <xf numFmtId="3" fontId="22" fillId="0" borderId="28" xfId="3" applyNumberFormat="1" applyFont="1" applyBorder="1" applyProtection="1">
      <protection locked="0"/>
    </xf>
    <xf numFmtId="3" fontId="22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24" xfId="3" applyFont="1" applyBorder="1" applyAlignment="1">
      <alignment vertical="center"/>
    </xf>
    <xf numFmtId="0" fontId="20" fillId="0" borderId="24" xfId="3" applyBorder="1"/>
    <xf numFmtId="0" fontId="22" fillId="0" borderId="29" xfId="3" applyFont="1" applyBorder="1" applyAlignment="1">
      <alignment horizontal="center" vertical="center"/>
    </xf>
    <xf numFmtId="3" fontId="22" fillId="2" borderId="22" xfId="0" applyNumberFormat="1" applyFont="1" applyFill="1" applyBorder="1" applyAlignment="1" applyProtection="1">
      <alignment horizontal="right" vertical="center" wrapText="1"/>
    </xf>
    <xf numFmtId="3" fontId="22" fillId="2" borderId="26" xfId="0" applyNumberFormat="1" applyFont="1" applyFill="1" applyBorder="1" applyAlignment="1" applyProtection="1">
      <alignment horizontal="right" vertical="center" wrapText="1"/>
    </xf>
    <xf numFmtId="3" fontId="22" fillId="2" borderId="25" xfId="0" applyNumberFormat="1" applyFont="1" applyFill="1" applyBorder="1" applyAlignment="1" applyProtection="1">
      <alignment horizontal="right" vertical="center" wrapText="1"/>
    </xf>
    <xf numFmtId="3" fontId="22" fillId="2" borderId="23" xfId="0" applyNumberFormat="1" applyFont="1" applyFill="1" applyBorder="1" applyAlignment="1" applyProtection="1">
      <alignment horizontal="right" vertical="center" wrapText="1"/>
    </xf>
    <xf numFmtId="0" fontId="22" fillId="0" borderId="58" xfId="3" applyFont="1" applyBorder="1" applyAlignment="1">
      <alignment horizontal="center" vertical="center" wrapText="1"/>
    </xf>
    <xf numFmtId="0" fontId="22" fillId="0" borderId="57" xfId="3" applyFont="1" applyBorder="1" applyAlignment="1">
      <alignment horizontal="center" vertical="center" wrapText="1"/>
    </xf>
    <xf numFmtId="0" fontId="24" fillId="0" borderId="37" xfId="3" applyFont="1" applyBorder="1" applyAlignment="1">
      <alignment horizontal="justify" vertical="center" wrapText="1"/>
    </xf>
    <xf numFmtId="3" fontId="22" fillId="2" borderId="22" xfId="3" applyNumberFormat="1" applyFont="1" applyFill="1" applyBorder="1" applyAlignment="1">
      <alignment vertical="center" wrapText="1"/>
    </xf>
    <xf numFmtId="3" fontId="22" fillId="2" borderId="26" xfId="3" applyNumberFormat="1" applyFont="1" applyFill="1" applyBorder="1" applyAlignment="1">
      <alignment vertical="center" wrapText="1"/>
    </xf>
    <xf numFmtId="0" fontId="24" fillId="0" borderId="69" xfId="3" applyFont="1" applyBorder="1" applyAlignment="1">
      <alignment horizontal="justify" vertical="center" wrapText="1"/>
    </xf>
    <xf numFmtId="0" fontId="22" fillId="0" borderId="0" xfId="3" applyFont="1" applyAlignment="1">
      <alignment horizontal="left" vertical="center" wrapText="1"/>
    </xf>
    <xf numFmtId="0" fontId="24" fillId="0" borderId="71" xfId="3" applyFont="1" applyBorder="1" applyAlignment="1">
      <alignment horizontal="justify" vertical="center" wrapText="1"/>
    </xf>
    <xf numFmtId="0" fontId="24" fillId="0" borderId="48" xfId="3" applyFont="1" applyBorder="1" applyAlignment="1">
      <alignment horizontal="justify" vertical="center" wrapText="1"/>
    </xf>
    <xf numFmtId="0" fontId="24" fillId="0" borderId="27" xfId="3" applyFont="1" applyBorder="1" applyAlignment="1">
      <alignment horizontal="justify" vertical="center" wrapText="1"/>
    </xf>
    <xf numFmtId="0" fontId="22" fillId="0" borderId="0" xfId="3" applyFont="1" applyAlignment="1">
      <alignment vertical="center"/>
    </xf>
    <xf numFmtId="0" fontId="22" fillId="0" borderId="0" xfId="3" applyFont="1" applyAlignment="1">
      <alignment vertical="center" wrapText="1"/>
    </xf>
    <xf numFmtId="3" fontId="22" fillId="0" borderId="0" xfId="0" applyNumberFormat="1" applyFont="1" applyFill="1" applyBorder="1" applyAlignment="1" applyProtection="1">
      <alignment horizontal="right" vertical="center" wrapText="1"/>
    </xf>
    <xf numFmtId="0" fontId="24" fillId="0" borderId="28" xfId="3" applyFont="1" applyBorder="1" applyAlignment="1">
      <alignment horizontal="justify" vertical="center" wrapText="1"/>
    </xf>
    <xf numFmtId="3" fontId="22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23" xfId="3" applyNumberFormat="1" applyFont="1" applyBorder="1" applyProtection="1">
      <protection locked="0"/>
    </xf>
    <xf numFmtId="3" fontId="32" fillId="0" borderId="27" xfId="3" applyNumberFormat="1" applyFont="1" applyBorder="1" applyProtection="1">
      <protection locked="0"/>
    </xf>
    <xf numFmtId="3" fontId="22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29" xfId="3" applyNumberFormat="1" applyFont="1" applyBorder="1" applyProtection="1">
      <protection locked="0"/>
    </xf>
    <xf numFmtId="3" fontId="32" fillId="0" borderId="28" xfId="3" applyNumberFormat="1" applyFont="1" applyBorder="1" applyProtection="1">
      <protection locked="0"/>
    </xf>
    <xf numFmtId="0" fontId="22" fillId="0" borderId="29" xfId="3" applyFont="1" applyBorder="1" applyAlignment="1">
      <alignment horizontal="center" vertical="center" wrapText="1"/>
    </xf>
    <xf numFmtId="0" fontId="22" fillId="0" borderId="75" xfId="3" applyFont="1" applyBorder="1" applyAlignment="1">
      <alignment horizontal="left" vertical="center" wrapText="1"/>
    </xf>
    <xf numFmtId="3" fontId="22" fillId="2" borderId="63" xfId="0" applyNumberFormat="1" applyFont="1" applyFill="1" applyBorder="1" applyAlignment="1" applyProtection="1">
      <alignment horizontal="right" vertical="center" wrapText="1"/>
    </xf>
    <xf numFmtId="0" fontId="20" fillId="0" borderId="70" xfId="3" applyBorder="1"/>
    <xf numFmtId="0" fontId="0" fillId="0" borderId="0" xfId="0" applyProtection="1">
      <alignment vertical="top" wrapText="1"/>
      <protection locked="0"/>
    </xf>
    <xf numFmtId="3" fontId="22" fillId="0" borderId="83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23" xfId="0" applyFont="1" applyBorder="1" applyProtection="1">
      <alignment vertical="top" wrapText="1"/>
      <protection locked="0"/>
    </xf>
    <xf numFmtId="0" fontId="25" fillId="0" borderId="27" xfId="0" applyFont="1" applyBorder="1" applyProtection="1">
      <alignment vertical="top" wrapText="1"/>
      <protection locked="0"/>
    </xf>
    <xf numFmtId="0" fontId="25" fillId="0" borderId="29" xfId="0" applyFont="1" applyBorder="1" applyProtection="1">
      <alignment vertical="top" wrapText="1"/>
      <protection locked="0"/>
    </xf>
    <xf numFmtId="0" fontId="25" fillId="0" borderId="28" xfId="0" applyFont="1" applyBorder="1" applyProtection="1">
      <alignment vertical="top" wrapText="1"/>
      <protection locked="0"/>
    </xf>
    <xf numFmtId="0" fontId="0" fillId="0" borderId="0" xfId="0" applyProtection="1">
      <alignment vertical="top" wrapText="1"/>
    </xf>
    <xf numFmtId="0" fontId="22" fillId="0" borderId="34" xfId="3" applyFont="1" applyBorder="1" applyAlignment="1">
      <alignment horizontal="center" vertical="center" wrapText="1"/>
    </xf>
    <xf numFmtId="0" fontId="22" fillId="0" borderId="28" xfId="3" applyFont="1" applyBorder="1" applyAlignment="1">
      <alignment horizontal="center" vertical="center" wrapText="1"/>
    </xf>
    <xf numFmtId="0" fontId="22" fillId="0" borderId="34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3" fontId="22" fillId="2" borderId="30" xfId="0" applyNumberFormat="1" applyFont="1" applyFill="1" applyBorder="1" applyAlignment="1" applyProtection="1">
      <alignment horizontal="right" vertical="center" wrapText="1"/>
    </xf>
    <xf numFmtId="3" fontId="22" fillId="2" borderId="23" xfId="3" applyNumberFormat="1" applyFont="1" applyFill="1" applyBorder="1" applyAlignment="1">
      <alignment vertical="center" wrapText="1"/>
    </xf>
    <xf numFmtId="3" fontId="22" fillId="2" borderId="27" xfId="3" applyNumberFormat="1" applyFont="1" applyFill="1" applyBorder="1" applyAlignment="1">
      <alignment vertical="center" wrapText="1"/>
    </xf>
    <xf numFmtId="3" fontId="22" fillId="2" borderId="54" xfId="0" applyNumberFormat="1" applyFont="1" applyFill="1" applyBorder="1" applyAlignment="1" applyProtection="1">
      <alignment horizontal="right" vertical="center" wrapText="1"/>
    </xf>
    <xf numFmtId="3" fontId="22" fillId="2" borderId="31" xfId="0" applyNumberFormat="1" applyFont="1" applyFill="1" applyBorder="1" applyAlignment="1" applyProtection="1">
      <alignment horizontal="right" vertical="center" wrapText="1"/>
    </xf>
    <xf numFmtId="3" fontId="22" fillId="2" borderId="29" xfId="0" applyNumberFormat="1" applyFont="1" applyFill="1" applyBorder="1" applyAlignment="1" applyProtection="1">
      <alignment horizontal="right" vertical="center" wrapText="1"/>
    </xf>
    <xf numFmtId="0" fontId="0" fillId="0" borderId="60" xfId="0" applyBorder="1" applyProtection="1">
      <alignment vertical="top" wrapText="1"/>
    </xf>
    <xf numFmtId="3" fontId="22" fillId="0" borderId="34" xfId="3" applyNumberFormat="1" applyFont="1" applyBorder="1" applyAlignment="1" applyProtection="1">
      <alignment vertical="center" wrapText="1"/>
      <protection locked="0"/>
    </xf>
    <xf numFmtId="3" fontId="22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22" fillId="0" borderId="69" xfId="3" applyNumberFormat="1" applyFont="1" applyBorder="1" applyProtection="1">
      <protection locked="0"/>
    </xf>
    <xf numFmtId="3" fontId="25" fillId="0" borderId="23" xfId="0" applyNumberFormat="1" applyFont="1" applyFill="1" applyBorder="1" applyAlignment="1" applyProtection="1">
      <alignment vertical="center" wrapText="1"/>
      <protection locked="0"/>
    </xf>
    <xf numFmtId="3" fontId="25" fillId="0" borderId="23" xfId="0" applyNumberFormat="1" applyFont="1" applyFill="1" applyBorder="1" applyProtection="1">
      <alignment vertical="top" wrapText="1"/>
      <protection locked="0"/>
    </xf>
    <xf numFmtId="3" fontId="25" fillId="0" borderId="27" xfId="0" applyNumberFormat="1" applyFont="1" applyFill="1" applyBorder="1" applyProtection="1">
      <alignment vertical="top" wrapText="1"/>
      <protection locked="0"/>
    </xf>
    <xf numFmtId="3" fontId="25" fillId="0" borderId="69" xfId="0" applyNumberFormat="1" applyFont="1" applyFill="1" applyBorder="1" applyProtection="1">
      <alignment vertical="top" wrapText="1"/>
      <protection locked="0"/>
    </xf>
    <xf numFmtId="3" fontId="25" fillId="0" borderId="72" xfId="0" applyNumberFormat="1" applyFont="1" applyFill="1" applyBorder="1" applyProtection="1">
      <alignment vertical="top" wrapText="1"/>
      <protection locked="0"/>
    </xf>
    <xf numFmtId="3" fontId="25" fillId="0" borderId="74" xfId="0" applyNumberFormat="1" applyFont="1" applyFill="1" applyBorder="1" applyProtection="1">
      <alignment vertical="top" wrapText="1"/>
      <protection locked="0"/>
    </xf>
    <xf numFmtId="3" fontId="25" fillId="0" borderId="29" xfId="0" applyNumberFormat="1" applyFont="1" applyFill="1" applyBorder="1" applyAlignment="1" applyProtection="1">
      <alignment vertical="center" wrapText="1"/>
      <protection locked="0"/>
    </xf>
    <xf numFmtId="3" fontId="25" fillId="0" borderId="29" xfId="0" applyNumberFormat="1" applyFont="1" applyFill="1" applyBorder="1" applyProtection="1">
      <alignment vertical="top" wrapText="1"/>
      <protection locked="0"/>
    </xf>
    <xf numFmtId="3" fontId="25" fillId="0" borderId="28" xfId="0" applyNumberFormat="1" applyFont="1" applyFill="1" applyBorder="1" applyProtection="1">
      <alignment vertical="top" wrapText="1"/>
      <protection locked="0"/>
    </xf>
    <xf numFmtId="3" fontId="25" fillId="0" borderId="71" xfId="0" applyNumberFormat="1" applyFont="1" applyFill="1" applyBorder="1" applyProtection="1">
      <alignment vertical="top" wrapText="1"/>
      <protection locked="0"/>
    </xf>
    <xf numFmtId="3" fontId="25" fillId="0" borderId="79" xfId="0" applyNumberFormat="1" applyFont="1" applyFill="1" applyBorder="1" applyProtection="1">
      <alignment vertical="top" wrapText="1"/>
      <protection locked="0"/>
    </xf>
    <xf numFmtId="0" fontId="22" fillId="0" borderId="27" xfId="0" applyFont="1" applyBorder="1" applyAlignment="1" applyProtection="1">
      <alignment vertical="center" wrapText="1"/>
      <protection locked="0"/>
    </xf>
    <xf numFmtId="3" fontId="25" fillId="0" borderId="27" xfId="0" applyNumberFormat="1" applyFont="1" applyFill="1" applyBorder="1" applyAlignment="1" applyProtection="1">
      <alignment vertical="center" wrapText="1"/>
      <protection locked="0"/>
    </xf>
    <xf numFmtId="0" fontId="22" fillId="0" borderId="28" xfId="0" applyFont="1" applyBorder="1" applyAlignment="1" applyProtection="1">
      <alignment vertical="center" wrapText="1"/>
      <protection locked="0"/>
    </xf>
    <xf numFmtId="3" fontId="25" fillId="0" borderId="28" xfId="0" applyNumberFormat="1" applyFont="1" applyFill="1" applyBorder="1" applyAlignment="1" applyProtection="1">
      <alignment vertical="center" wrapText="1"/>
      <protection locked="0"/>
    </xf>
    <xf numFmtId="0" fontId="22" fillId="0" borderId="31" xfId="3" applyFont="1" applyBorder="1" applyAlignment="1">
      <alignment horizontal="center" vertical="center" wrapText="1"/>
    </xf>
    <xf numFmtId="0" fontId="22" fillId="0" borderId="42" xfId="0" applyFont="1" applyBorder="1" applyAlignment="1" applyProtection="1">
      <alignment horizontal="right" vertical="center"/>
    </xf>
    <xf numFmtId="3" fontId="22" fillId="2" borderId="33" xfId="3" applyNumberFormat="1" applyFont="1" applyFill="1" applyBorder="1" applyAlignment="1">
      <alignment vertical="center" wrapText="1"/>
    </xf>
    <xf numFmtId="3" fontId="22" fillId="2" borderId="33" xfId="3" applyNumberFormat="1" applyFont="1" applyFill="1" applyBorder="1"/>
    <xf numFmtId="0" fontId="22" fillId="0" borderId="51" xfId="0" applyFont="1" applyBorder="1" applyAlignment="1" applyProtection="1">
      <alignment horizontal="right" vertical="center"/>
    </xf>
    <xf numFmtId="3" fontId="22" fillId="2" borderId="34" xfId="3" applyNumberFormat="1" applyFont="1" applyFill="1" applyBorder="1" applyAlignment="1">
      <alignment vertical="center" wrapText="1"/>
    </xf>
    <xf numFmtId="0" fontId="22" fillId="0" borderId="59" xfId="3" applyFont="1" applyBorder="1" applyAlignment="1">
      <alignment horizontal="center" vertical="center" wrapText="1"/>
    </xf>
    <xf numFmtId="3" fontId="21" fillId="0" borderId="0" xfId="3" applyNumberFormat="1" applyFont="1" applyAlignment="1">
      <alignment vertical="center" wrapText="1"/>
    </xf>
    <xf numFmtId="3" fontId="22" fillId="2" borderId="32" xfId="3" applyNumberFormat="1" applyFont="1" applyFill="1" applyBorder="1" applyAlignment="1">
      <alignment vertical="center" wrapText="1"/>
    </xf>
    <xf numFmtId="0" fontId="22" fillId="0" borderId="0" xfId="0" applyFont="1" applyBorder="1" applyAlignment="1" applyProtection="1">
      <alignment horizontal="right" vertical="center"/>
    </xf>
    <xf numFmtId="0" fontId="22" fillId="0" borderId="0" xfId="0" applyFont="1" applyBorder="1" applyAlignment="1" applyProtection="1">
      <alignment vertical="center"/>
    </xf>
    <xf numFmtId="3" fontId="22" fillId="0" borderId="0" xfId="3" applyNumberFormat="1" applyFont="1" applyAlignment="1">
      <alignment vertical="center" wrapText="1"/>
    </xf>
    <xf numFmtId="0" fontId="22" fillId="0" borderId="0" xfId="3" applyFont="1"/>
    <xf numFmtId="0" fontId="22" fillId="0" borderId="24" xfId="3" applyFont="1" applyBorder="1"/>
    <xf numFmtId="3" fontId="22" fillId="2" borderId="25" xfId="3" applyNumberFormat="1" applyFont="1" applyFill="1" applyBorder="1" applyAlignment="1">
      <alignment vertical="center" wrapText="1"/>
    </xf>
    <xf numFmtId="0" fontId="22" fillId="0" borderId="30" xfId="0" applyFont="1" applyBorder="1" applyAlignment="1" applyProtection="1">
      <alignment horizontal="right" vertical="center" wrapText="1"/>
    </xf>
    <xf numFmtId="0" fontId="22" fillId="0" borderId="31" xfId="0" applyFont="1" applyBorder="1" applyAlignment="1" applyProtection="1">
      <alignment horizontal="right" vertical="center" wrapText="1"/>
    </xf>
    <xf numFmtId="0" fontId="22" fillId="0" borderId="24" xfId="3" applyFont="1" applyBorder="1" applyAlignment="1">
      <alignment horizontal="right"/>
    </xf>
    <xf numFmtId="0" fontId="22" fillId="0" borderId="71" xfId="3" applyFont="1" applyBorder="1" applyAlignment="1">
      <alignment horizontal="center" vertical="center" wrapText="1"/>
    </xf>
    <xf numFmtId="3" fontId="22" fillId="2" borderId="68" xfId="3" applyNumberFormat="1" applyFont="1" applyFill="1" applyBorder="1" applyAlignment="1">
      <alignment vertical="center" wrapText="1"/>
    </xf>
    <xf numFmtId="0" fontId="22" fillId="0" borderId="0" xfId="3" applyFont="1" applyAlignment="1">
      <alignment horizontal="right"/>
    </xf>
    <xf numFmtId="0" fontId="22" fillId="0" borderId="57" xfId="0" applyFont="1" applyBorder="1" applyAlignment="1" applyProtection="1">
      <alignment horizontal="center" vertical="center" wrapText="1"/>
    </xf>
    <xf numFmtId="0" fontId="22" fillId="0" borderId="0" xfId="3" applyFont="1" applyAlignment="1">
      <alignment horizontal="center" vertical="center" wrapText="1"/>
    </xf>
    <xf numFmtId="3" fontId="22" fillId="0" borderId="0" xfId="3" applyNumberFormat="1" applyFont="1"/>
    <xf numFmtId="3" fontId="25" fillId="0" borderId="0" xfId="0" applyNumberFormat="1" applyFont="1" applyFill="1" applyBorder="1" applyProtection="1">
      <alignment vertical="top" wrapText="1"/>
    </xf>
    <xf numFmtId="3" fontId="25" fillId="0" borderId="27" xfId="0" applyNumberFormat="1" applyFont="1" applyBorder="1" applyProtection="1">
      <alignment vertical="top" wrapText="1"/>
      <protection locked="0"/>
    </xf>
    <xf numFmtId="3" fontId="25" fillId="0" borderId="33" xfId="0" applyNumberFormat="1" applyFont="1" applyBorder="1" applyProtection="1">
      <alignment vertical="top" wrapText="1"/>
      <protection locked="0"/>
    </xf>
    <xf numFmtId="3" fontId="25" fillId="0" borderId="34" xfId="0" applyNumberFormat="1" applyFont="1" applyBorder="1" applyProtection="1">
      <alignment vertical="top" wrapText="1"/>
      <protection locked="0"/>
    </xf>
    <xf numFmtId="3" fontId="25" fillId="0" borderId="28" xfId="0" applyNumberFormat="1" applyFont="1" applyBorder="1" applyProtection="1">
      <alignment vertical="top" wrapText="1"/>
      <protection locked="0"/>
    </xf>
    <xf numFmtId="0" fontId="22" fillId="0" borderId="13" xfId="3" applyFont="1" applyBorder="1" applyAlignment="1">
      <alignment horizontal="center" vertical="center" wrapText="1"/>
    </xf>
    <xf numFmtId="3" fontId="21" fillId="0" borderId="26" xfId="0" applyNumberFormat="1" applyFont="1" applyFill="1" applyBorder="1" applyAlignment="1" applyProtection="1">
      <alignment horizontal="left" vertical="center" wrapText="1"/>
    </xf>
    <xf numFmtId="3" fontId="25" fillId="2" borderId="26" xfId="0" applyNumberFormat="1" applyFont="1" applyFill="1" applyBorder="1" applyProtection="1">
      <alignment vertical="top" wrapText="1"/>
    </xf>
    <xf numFmtId="3" fontId="22" fillId="0" borderId="27" xfId="0" applyNumberFormat="1" applyFont="1" applyFill="1" applyBorder="1" applyAlignment="1" applyProtection="1">
      <alignment horizontal="left" vertical="center" wrapText="1"/>
    </xf>
    <xf numFmtId="3" fontId="25" fillId="2" borderId="27" xfId="0" applyNumberFormat="1" applyFont="1" applyFill="1" applyBorder="1" applyProtection="1">
      <alignment vertical="top" wrapText="1"/>
    </xf>
    <xf numFmtId="3" fontId="21" fillId="0" borderId="27" xfId="0" applyNumberFormat="1" applyFont="1" applyFill="1" applyBorder="1" applyAlignment="1" applyProtection="1">
      <alignment horizontal="left" vertical="center" wrapText="1"/>
    </xf>
    <xf numFmtId="3" fontId="25" fillId="2" borderId="33" xfId="0" applyNumberFormat="1" applyFont="1" applyFill="1" applyBorder="1" applyProtection="1">
      <alignment vertical="top" wrapText="1"/>
    </xf>
    <xf numFmtId="3" fontId="22" fillId="0" borderId="28" xfId="0" applyNumberFormat="1" applyFont="1" applyFill="1" applyBorder="1" applyAlignment="1" applyProtection="1">
      <alignment horizontal="left" vertical="center" wrapText="1"/>
    </xf>
    <xf numFmtId="0" fontId="22" fillId="0" borderId="59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21" fillId="0" borderId="32" xfId="3" applyFont="1" applyBorder="1" applyAlignment="1">
      <alignment vertical="center" wrapText="1"/>
    </xf>
    <xf numFmtId="3" fontId="22" fillId="2" borderId="48" xfId="3" applyNumberFormat="1" applyFont="1" applyFill="1" applyBorder="1" applyAlignment="1">
      <alignment vertical="center" wrapText="1"/>
    </xf>
    <xf numFmtId="0" fontId="22" fillId="0" borderId="30" xfId="3" applyFont="1" applyBorder="1" applyAlignment="1">
      <alignment vertical="center" wrapText="1"/>
    </xf>
    <xf numFmtId="0" fontId="21" fillId="0" borderId="59" xfId="3" applyFont="1" applyBorder="1" applyAlignment="1">
      <alignment vertical="center"/>
    </xf>
    <xf numFmtId="0" fontId="22" fillId="0" borderId="31" xfId="3" applyFont="1" applyBorder="1" applyAlignment="1">
      <alignment vertical="center" wrapText="1"/>
    </xf>
    <xf numFmtId="0" fontId="25" fillId="0" borderId="34" xfId="0" applyFont="1" applyBorder="1" applyAlignment="1" applyProtection="1">
      <alignment horizontal="center" vertical="center" wrapText="1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28" xfId="0" applyFont="1" applyBorder="1" applyAlignment="1" applyProtection="1">
      <alignment horizontal="center" vertical="center" wrapText="1"/>
    </xf>
    <xf numFmtId="0" fontId="21" fillId="0" borderId="81" xfId="3" applyFont="1" applyBorder="1" applyAlignment="1">
      <alignment vertical="center" wrapText="1"/>
    </xf>
    <xf numFmtId="0" fontId="22" fillId="0" borderId="72" xfId="3" applyFont="1" applyBorder="1" applyAlignment="1">
      <alignment vertical="center" wrapText="1"/>
    </xf>
    <xf numFmtId="0" fontId="22" fillId="0" borderId="77" xfId="3" applyFont="1" applyBorder="1" applyAlignment="1">
      <alignment vertical="center" wrapText="1"/>
    </xf>
    <xf numFmtId="3" fontId="22" fillId="0" borderId="48" xfId="3" applyNumberFormat="1" applyFont="1" applyBorder="1" applyAlignment="1" applyProtection="1">
      <alignment vertical="center" wrapText="1"/>
      <protection locked="0"/>
    </xf>
    <xf numFmtId="0" fontId="22" fillId="0" borderId="36" xfId="3" applyFont="1" applyBorder="1" applyAlignment="1">
      <alignment vertical="center" wrapText="1"/>
    </xf>
    <xf numFmtId="0" fontId="22" fillId="0" borderId="18" xfId="3" applyFont="1" applyBorder="1" applyAlignment="1">
      <alignment vertical="center" wrapText="1"/>
    </xf>
    <xf numFmtId="0" fontId="22" fillId="0" borderId="14" xfId="3" applyFont="1" applyBorder="1" applyAlignment="1">
      <alignment vertical="center" wrapText="1"/>
    </xf>
    <xf numFmtId="0" fontId="22" fillId="0" borderId="53" xfId="3" applyFont="1" applyBorder="1" applyAlignment="1">
      <alignment vertical="center" wrapText="1"/>
    </xf>
    <xf numFmtId="0" fontId="25" fillId="0" borderId="0" xfId="0" applyFont="1" applyAlignment="1" applyProtection="1">
      <alignment vertical="top"/>
    </xf>
    <xf numFmtId="0" fontId="22" fillId="0" borderId="70" xfId="3" applyFont="1" applyBorder="1" applyAlignment="1">
      <alignment vertical="center"/>
    </xf>
    <xf numFmtId="0" fontId="22" fillId="0" borderId="81" xfId="3" applyFont="1" applyBorder="1" applyAlignment="1">
      <alignment vertical="center" wrapText="1"/>
    </xf>
    <xf numFmtId="0" fontId="27" fillId="0" borderId="0" xfId="0" applyFont="1" applyAlignment="1" applyProtection="1">
      <alignment horizontal="justify" vertical="center" wrapText="1"/>
    </xf>
    <xf numFmtId="3" fontId="22" fillId="0" borderId="22" xfId="3" applyNumberFormat="1" applyFont="1" applyBorder="1" applyAlignment="1" applyProtection="1">
      <alignment vertical="center" wrapText="1"/>
      <protection locked="0"/>
    </xf>
    <xf numFmtId="0" fontId="21" fillId="0" borderId="42" xfId="3" applyFont="1" applyBorder="1" applyAlignment="1">
      <alignment horizontal="justify" vertical="center" wrapText="1"/>
    </xf>
    <xf numFmtId="3" fontId="21" fillId="2" borderId="72" xfId="0" applyNumberFormat="1" applyFont="1" applyFill="1" applyBorder="1" applyAlignment="1" applyProtection="1">
      <alignment horizontal="right" vertical="center" wrapText="1"/>
    </xf>
    <xf numFmtId="3" fontId="21" fillId="0" borderId="72" xfId="0" applyNumberFormat="1" applyFont="1" applyFill="1" applyBorder="1" applyAlignment="1" applyProtection="1">
      <alignment horizontal="right" vertical="center" wrapText="1"/>
    </xf>
    <xf numFmtId="0" fontId="22" fillId="0" borderId="81" xfId="3" applyFont="1" applyBorder="1"/>
    <xf numFmtId="0" fontId="22" fillId="0" borderId="72" xfId="3" applyFont="1" applyBorder="1"/>
    <xf numFmtId="0" fontId="22" fillId="0" borderId="77" xfId="3" applyFont="1" applyBorder="1"/>
    <xf numFmtId="0" fontId="25" fillId="0" borderId="66" xfId="0" applyFont="1" applyBorder="1" applyAlignment="1" applyProtection="1">
      <alignment horizontal="center" vertical="center" wrapText="1"/>
    </xf>
    <xf numFmtId="0" fontId="25" fillId="0" borderId="57" xfId="0" applyFont="1" applyBorder="1" applyAlignment="1" applyProtection="1">
      <alignment horizontal="center" vertical="center" wrapText="1"/>
    </xf>
    <xf numFmtId="3" fontId="25" fillId="2" borderId="22" xfId="3" applyNumberFormat="1" applyFont="1" applyFill="1" applyBorder="1" applyAlignment="1">
      <alignment vertical="center" wrapText="1"/>
    </xf>
    <xf numFmtId="3" fontId="25" fillId="2" borderId="25" xfId="3" applyNumberFormat="1" applyFont="1" applyFill="1" applyBorder="1" applyAlignment="1">
      <alignment vertical="center" wrapText="1"/>
    </xf>
    <xf numFmtId="3" fontId="25" fillId="2" borderId="26" xfId="3" applyNumberFormat="1" applyFont="1" applyFill="1" applyBorder="1" applyAlignment="1">
      <alignment vertical="center" wrapText="1"/>
    </xf>
    <xf numFmtId="0" fontId="43" fillId="0" borderId="0" xfId="0" applyFont="1" applyProtection="1">
      <alignment vertical="top" wrapText="1"/>
    </xf>
    <xf numFmtId="0" fontId="7" fillId="0" borderId="2" xfId="0" applyFont="1" applyBorder="1" applyAlignment="1" applyProtection="1">
      <alignment horizontal="center" vertical="top" wrapText="1"/>
    </xf>
    <xf numFmtId="0" fontId="7" fillId="0" borderId="3" xfId="0" applyFont="1" applyBorder="1" applyAlignment="1" applyProtection="1">
      <alignment horizontal="center" vertical="top" wrapText="1"/>
    </xf>
    <xf numFmtId="0" fontId="7" fillId="0" borderId="4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/>
    </xf>
    <xf numFmtId="0" fontId="10" fillId="0" borderId="0" xfId="0" applyFont="1" applyAlignment="1" applyProtection="1">
      <alignment horizontal="center" vertical="top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 vertical="center" indent="2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top" wrapText="1" indent="1" readingOrder="1"/>
    </xf>
    <xf numFmtId="0" fontId="2" fillId="0" borderId="12" xfId="0" applyFont="1" applyBorder="1" applyAlignment="1" applyProtection="1">
      <alignment horizontal="left" vertical="top" indent="1" readingOrder="1"/>
    </xf>
    <xf numFmtId="0" fontId="2" fillId="0" borderId="13" xfId="0" applyFont="1" applyBorder="1" applyAlignment="1" applyProtection="1">
      <alignment horizontal="left" vertical="top" indent="1" readingOrder="1"/>
    </xf>
    <xf numFmtId="0" fontId="15" fillId="0" borderId="15" xfId="1" applyFont="1" applyBorder="1" applyAlignment="1" applyProtection="1">
      <alignment horizontal="left" vertical="top"/>
      <protection locked="0"/>
    </xf>
    <xf numFmtId="0" fontId="15" fillId="0" borderId="14" xfId="1" applyFont="1" applyBorder="1" applyAlignment="1" applyProtection="1">
      <alignment horizontal="left" vertical="top"/>
      <protection locked="0"/>
    </xf>
    <xf numFmtId="0" fontId="15" fillId="0" borderId="20" xfId="1" applyFont="1" applyBorder="1" applyAlignment="1" applyProtection="1">
      <alignment horizontal="left" vertical="top"/>
      <protection locked="0"/>
    </xf>
    <xf numFmtId="0" fontId="15" fillId="0" borderId="19" xfId="1" applyFont="1" applyBorder="1" applyAlignment="1" applyProtection="1">
      <alignment horizontal="left" vertical="top"/>
      <protection locked="0"/>
    </xf>
    <xf numFmtId="0" fontId="15" fillId="0" borderId="0" xfId="1" applyFont="1" applyAlignment="1" applyProtection="1">
      <alignment horizontal="left" vertical="top"/>
      <protection locked="0"/>
    </xf>
    <xf numFmtId="0" fontId="15" fillId="0" borderId="21" xfId="1" applyFont="1" applyBorder="1" applyAlignment="1" applyProtection="1">
      <alignment horizontal="left" vertical="top"/>
      <protection locked="0"/>
    </xf>
    <xf numFmtId="0" fontId="15" fillId="0" borderId="16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5" fillId="0" borderId="22" xfId="1" applyFont="1" applyBorder="1" applyAlignment="1" applyProtection="1">
      <alignment horizontal="left" vertical="top"/>
      <protection locked="0"/>
    </xf>
    <xf numFmtId="0" fontId="15" fillId="0" borderId="15" xfId="1" applyFont="1" applyBorder="1" applyAlignment="1">
      <alignment horizontal="left" vertical="top" wrapText="1"/>
    </xf>
    <xf numFmtId="0" fontId="15" fillId="0" borderId="14" xfId="1" applyFont="1" applyBorder="1" applyAlignment="1">
      <alignment horizontal="left" vertical="top" wrapText="1"/>
    </xf>
    <xf numFmtId="0" fontId="15" fillId="0" borderId="1" xfId="1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8" fillId="0" borderId="1" xfId="1" applyFont="1" applyBorder="1" applyAlignment="1" applyProtection="1">
      <alignment horizontal="left"/>
      <protection locked="0"/>
    </xf>
    <xf numFmtId="0" fontId="19" fillId="0" borderId="18" xfId="2" applyFont="1" applyBorder="1" applyAlignment="1" applyProtection="1">
      <alignment horizontal="left"/>
      <protection locked="0"/>
    </xf>
    <xf numFmtId="0" fontId="15" fillId="0" borderId="18" xfId="1" applyFont="1" applyBorder="1" applyAlignment="1" applyProtection="1">
      <alignment horizontal="left"/>
      <protection locked="0"/>
    </xf>
    <xf numFmtId="0" fontId="15" fillId="0" borderId="1" xfId="1" applyFont="1" applyBorder="1" applyAlignment="1" applyProtection="1">
      <alignment horizontal="center"/>
      <protection locked="0"/>
    </xf>
    <xf numFmtId="0" fontId="22" fillId="0" borderId="30" xfId="3" applyFont="1" applyBorder="1" applyAlignment="1">
      <alignment horizontal="left" vertical="center" wrapText="1"/>
    </xf>
    <xf numFmtId="0" fontId="22" fillId="0" borderId="23" xfId="3" applyFont="1" applyBorder="1" applyAlignment="1">
      <alignment horizontal="left" vertical="center" wrapText="1"/>
    </xf>
    <xf numFmtId="0" fontId="23" fillId="0" borderId="23" xfId="3" applyFont="1" applyBorder="1" applyAlignment="1">
      <alignment horizontal="left" vertical="center" wrapText="1"/>
    </xf>
    <xf numFmtId="0" fontId="22" fillId="0" borderId="31" xfId="3" applyFont="1" applyBorder="1" applyAlignment="1">
      <alignment horizontal="left" vertical="center" wrapText="1"/>
    </xf>
    <xf numFmtId="0" fontId="22" fillId="0" borderId="29" xfId="3" applyFont="1" applyBorder="1" applyAlignment="1">
      <alignment horizontal="left" vertical="center" wrapText="1"/>
    </xf>
    <xf numFmtId="0" fontId="21" fillId="0" borderId="67" xfId="3" applyFont="1" applyBorder="1" applyAlignment="1">
      <alignment horizontal="left" vertical="center" wrapText="1"/>
    </xf>
    <xf numFmtId="0" fontId="21" fillId="0" borderId="36" xfId="3" applyFont="1" applyBorder="1" applyAlignment="1">
      <alignment horizontal="left" vertical="center" wrapText="1"/>
    </xf>
    <xf numFmtId="0" fontId="21" fillId="0" borderId="37" xfId="3" applyFont="1" applyBorder="1" applyAlignment="1">
      <alignment horizontal="left" vertical="center" wrapText="1"/>
    </xf>
    <xf numFmtId="0" fontId="22" fillId="0" borderId="42" xfId="3" applyFont="1" applyBorder="1" applyAlignment="1">
      <alignment horizontal="left" vertical="center" wrapText="1"/>
    </xf>
    <xf numFmtId="0" fontId="22" fillId="0" borderId="18" xfId="3" applyFont="1" applyBorder="1" applyAlignment="1">
      <alignment horizontal="left" vertical="center" wrapText="1"/>
    </xf>
    <xf numFmtId="0" fontId="22" fillId="0" borderId="69" xfId="3" applyFont="1" applyBorder="1" applyAlignment="1">
      <alignment horizontal="left" vertical="center" wrapText="1"/>
    </xf>
    <xf numFmtId="0" fontId="22" fillId="0" borderId="11" xfId="3" applyFont="1" applyBorder="1" applyAlignment="1">
      <alignment horizontal="center" vertical="center" wrapText="1"/>
    </xf>
    <xf numFmtId="0" fontId="22" fillId="0" borderId="12" xfId="3" applyFont="1" applyBorder="1" applyAlignment="1">
      <alignment horizontal="center" vertical="center" wrapText="1"/>
    </xf>
    <xf numFmtId="0" fontId="22" fillId="0" borderId="13" xfId="3" applyFont="1" applyBorder="1" applyAlignment="1">
      <alignment horizontal="center" vertical="center" wrapText="1"/>
    </xf>
    <xf numFmtId="0" fontId="22" fillId="0" borderId="41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 wrapText="1"/>
    </xf>
    <xf numFmtId="0" fontId="22" fillId="0" borderId="51" xfId="3" applyFont="1" applyBorder="1" applyAlignment="1">
      <alignment horizontal="left" vertical="center" wrapText="1"/>
    </xf>
    <xf numFmtId="0" fontId="22" fillId="0" borderId="53" xfId="3" applyFont="1" applyBorder="1" applyAlignment="1">
      <alignment horizontal="left" vertical="center" wrapText="1"/>
    </xf>
    <xf numFmtId="0" fontId="22" fillId="0" borderId="30" xfId="3" applyFont="1" applyBorder="1" applyAlignment="1">
      <alignment vertical="center" wrapText="1"/>
    </xf>
    <xf numFmtId="0" fontId="22" fillId="0" borderId="23" xfId="3" applyFont="1" applyBorder="1" applyAlignment="1">
      <alignment vertical="center" wrapText="1"/>
    </xf>
    <xf numFmtId="0" fontId="22" fillId="0" borderId="59" xfId="3" applyFont="1" applyBorder="1" applyAlignment="1">
      <alignment horizontal="center" vertical="center" wrapText="1"/>
    </xf>
    <xf numFmtId="0" fontId="22" fillId="0" borderId="56" xfId="3" applyFont="1" applyBorder="1" applyAlignment="1">
      <alignment horizontal="center" vertical="center" wrapText="1"/>
    </xf>
    <xf numFmtId="0" fontId="22" fillId="0" borderId="57" xfId="3" applyFont="1" applyBorder="1" applyAlignment="1">
      <alignment horizontal="center" vertical="center" wrapText="1"/>
    </xf>
    <xf numFmtId="0" fontId="21" fillId="0" borderId="50" xfId="3" applyFont="1" applyBorder="1" applyAlignment="1">
      <alignment horizontal="left" vertical="center" wrapText="1"/>
    </xf>
    <xf numFmtId="0" fontId="21" fillId="0" borderId="25" xfId="3" applyFont="1" applyBorder="1" applyAlignment="1">
      <alignment horizontal="left" vertical="center" wrapText="1"/>
    </xf>
    <xf numFmtId="0" fontId="21" fillId="0" borderId="30" xfId="3" applyFont="1" applyBorder="1" applyAlignment="1">
      <alignment horizontal="left" vertical="center" wrapText="1"/>
    </xf>
    <xf numFmtId="0" fontId="21" fillId="0" borderId="23" xfId="3" applyFont="1" applyBorder="1" applyAlignment="1">
      <alignment horizontal="left" vertical="center" wrapText="1"/>
    </xf>
    <xf numFmtId="0" fontId="21" fillId="0" borderId="46" xfId="3" applyFont="1" applyBorder="1" applyAlignment="1">
      <alignment horizontal="left" vertical="center" wrapText="1"/>
    </xf>
    <xf numFmtId="0" fontId="21" fillId="0" borderId="21" xfId="3" applyFont="1" applyBorder="1" applyAlignment="1">
      <alignment horizontal="left" vertical="center" wrapText="1"/>
    </xf>
    <xf numFmtId="0" fontId="21" fillId="0" borderId="41" xfId="3" applyFont="1" applyBorder="1" applyAlignment="1">
      <alignment horizontal="left" vertical="center" wrapText="1"/>
    </xf>
    <xf numFmtId="0" fontId="21" fillId="0" borderId="22" xfId="3" applyFont="1" applyBorder="1" applyAlignment="1">
      <alignment horizontal="left" vertical="center" wrapText="1"/>
    </xf>
    <xf numFmtId="0" fontId="22" fillId="0" borderId="40" xfId="3" applyFont="1" applyBorder="1" applyAlignment="1">
      <alignment horizontal="left" vertical="center" wrapText="1"/>
    </xf>
    <xf numFmtId="0" fontId="22" fillId="0" borderId="20" xfId="3" applyFont="1" applyBorder="1" applyAlignment="1">
      <alignment horizontal="left" vertical="center" wrapText="1"/>
    </xf>
    <xf numFmtId="0" fontId="22" fillId="0" borderId="22" xfId="3" applyFont="1" applyBorder="1" applyAlignment="1">
      <alignment horizontal="left" vertical="center" wrapText="1"/>
    </xf>
    <xf numFmtId="0" fontId="21" fillId="0" borderId="40" xfId="3" applyFont="1" applyBorder="1" applyAlignment="1">
      <alignment horizontal="left" vertical="center" wrapText="1"/>
    </xf>
    <xf numFmtId="0" fontId="21" fillId="0" borderId="20" xfId="3" applyFont="1" applyBorder="1" applyAlignment="1">
      <alignment horizontal="left" vertical="center" wrapText="1"/>
    </xf>
    <xf numFmtId="0" fontId="22" fillId="0" borderId="46" xfId="3" applyFont="1" applyBorder="1" applyAlignment="1">
      <alignment horizontal="left" vertical="center" wrapText="1"/>
    </xf>
    <xf numFmtId="0" fontId="22" fillId="0" borderId="21" xfId="3" applyFont="1" applyBorder="1" applyAlignment="1">
      <alignment horizontal="left" vertical="center" wrapText="1"/>
    </xf>
    <xf numFmtId="0" fontId="21" fillId="0" borderId="44" xfId="3" applyFont="1" applyBorder="1" applyAlignment="1">
      <alignment horizontal="center" vertical="center"/>
    </xf>
    <xf numFmtId="0" fontId="21" fillId="0" borderId="60" xfId="3" applyFont="1" applyBorder="1" applyAlignment="1">
      <alignment horizontal="center" vertical="center"/>
    </xf>
    <xf numFmtId="0" fontId="21" fillId="0" borderId="78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21" fillId="0" borderId="79" xfId="3" applyFont="1" applyBorder="1" applyAlignment="1">
      <alignment horizontal="center" vertical="center"/>
    </xf>
    <xf numFmtId="0" fontId="21" fillId="0" borderId="55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76" xfId="3" applyFont="1" applyBorder="1" applyAlignment="1">
      <alignment horizontal="center" vertical="center"/>
    </xf>
    <xf numFmtId="0" fontId="22" fillId="0" borderId="60" xfId="3" applyFont="1" applyBorder="1" applyAlignment="1">
      <alignment horizontal="center" vertical="center" wrapText="1"/>
    </xf>
    <xf numFmtId="0" fontId="22" fillId="0" borderId="0" xfId="3" applyFont="1" applyAlignment="1">
      <alignment horizontal="center" vertical="center" wrapText="1"/>
    </xf>
    <xf numFmtId="0" fontId="22" fillId="0" borderId="24" xfId="3" applyFont="1" applyBorder="1" applyAlignment="1">
      <alignment horizontal="center" vertical="center" wrapText="1"/>
    </xf>
    <xf numFmtId="0" fontId="22" fillId="0" borderId="61" xfId="3" applyFont="1" applyBorder="1" applyAlignment="1">
      <alignment horizontal="center" vertical="center" wrapText="1"/>
    </xf>
    <xf numFmtId="0" fontId="22" fillId="0" borderId="64" xfId="3" applyFont="1" applyBorder="1" applyAlignment="1">
      <alignment horizontal="center" vertical="center" wrapText="1"/>
    </xf>
    <xf numFmtId="0" fontId="22" fillId="0" borderId="62" xfId="3" applyFont="1" applyBorder="1" applyAlignment="1">
      <alignment horizontal="center" vertical="center" wrapText="1"/>
    </xf>
    <xf numFmtId="0" fontId="22" fillId="0" borderId="71" xfId="3" applyFont="1" applyBorder="1" applyAlignment="1">
      <alignment horizontal="left" vertical="center" wrapText="1"/>
    </xf>
    <xf numFmtId="0" fontId="22" fillId="0" borderId="42" xfId="3" applyFont="1" applyBorder="1" applyAlignment="1">
      <alignment horizontal="left" vertical="center"/>
    </xf>
    <xf numFmtId="0" fontId="22" fillId="0" borderId="18" xfId="3" applyFont="1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 wrapText="1"/>
    </xf>
    <xf numFmtId="0" fontId="22" fillId="0" borderId="54" xfId="3" applyFont="1" applyBorder="1" applyAlignment="1">
      <alignment horizontal="left" vertical="center" wrapText="1"/>
    </xf>
    <xf numFmtId="0" fontId="22" fillId="0" borderId="35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/>
    </xf>
    <xf numFmtId="0" fontId="21" fillId="0" borderId="41" xfId="3" applyFont="1" applyBorder="1" applyAlignment="1">
      <alignment horizontal="left" vertical="center"/>
    </xf>
    <xf numFmtId="0" fontId="21" fillId="0" borderId="1" xfId="3" applyFont="1" applyBorder="1" applyAlignment="1">
      <alignment horizontal="left" vertical="center"/>
    </xf>
    <xf numFmtId="0" fontId="21" fillId="0" borderId="68" xfId="3" applyFont="1" applyBorder="1" applyAlignment="1">
      <alignment horizontal="left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 wrapText="1"/>
    </xf>
    <xf numFmtId="0" fontId="22" fillId="0" borderId="29" xfId="3" applyFont="1" applyBorder="1" applyAlignment="1">
      <alignment horizontal="center" vertical="center" wrapText="1"/>
    </xf>
    <xf numFmtId="0" fontId="22" fillId="0" borderId="39" xfId="3" applyFont="1" applyBorder="1" applyAlignment="1">
      <alignment horizontal="center" vertical="center"/>
    </xf>
    <xf numFmtId="0" fontId="22" fillId="0" borderId="62" xfId="3" applyFont="1" applyBorder="1" applyAlignment="1">
      <alignment horizontal="center" vertical="center"/>
    </xf>
    <xf numFmtId="0" fontId="22" fillId="0" borderId="43" xfId="3" applyFont="1" applyBorder="1" applyAlignment="1">
      <alignment horizontal="center" vertical="center"/>
    </xf>
    <xf numFmtId="0" fontId="22" fillId="0" borderId="18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 wrapText="1"/>
    </xf>
    <xf numFmtId="0" fontId="22" fillId="0" borderId="63" xfId="3" applyFont="1" applyBorder="1" applyAlignment="1">
      <alignment horizontal="center" vertical="center" wrapText="1"/>
    </xf>
    <xf numFmtId="0" fontId="22" fillId="0" borderId="83" xfId="3" applyFont="1" applyBorder="1" applyAlignment="1">
      <alignment horizontal="center" vertical="center" wrapText="1"/>
    </xf>
    <xf numFmtId="0" fontId="22" fillId="0" borderId="52" xfId="3" applyFont="1" applyBorder="1" applyAlignment="1">
      <alignment horizontal="center" vertical="center" wrapText="1"/>
    </xf>
    <xf numFmtId="0" fontId="22" fillId="0" borderId="67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 wrapText="1"/>
    </xf>
    <xf numFmtId="0" fontId="22" fillId="0" borderId="47" xfId="3" applyFont="1" applyBorder="1" applyAlignment="1">
      <alignment horizontal="center" vertical="center" wrapText="1"/>
    </xf>
    <xf numFmtId="0" fontId="22" fillId="0" borderId="73" xfId="3" applyFont="1" applyBorder="1" applyAlignment="1">
      <alignment horizontal="center" vertical="center" wrapText="1"/>
    </xf>
    <xf numFmtId="0" fontId="22" fillId="0" borderId="74" xfId="3" applyFont="1" applyBorder="1" applyAlignment="1">
      <alignment horizontal="center" vertical="center" wrapText="1"/>
    </xf>
    <xf numFmtId="0" fontId="22" fillId="0" borderId="80" xfId="3" applyFont="1" applyBorder="1" applyAlignment="1">
      <alignment horizontal="center" vertical="center" wrapText="1"/>
    </xf>
    <xf numFmtId="0" fontId="22" fillId="0" borderId="39" xfId="3" applyFont="1" applyBorder="1" applyAlignment="1">
      <alignment horizontal="center" vertical="center" wrapText="1"/>
    </xf>
    <xf numFmtId="0" fontId="22" fillId="0" borderId="33" xfId="3" applyFont="1" applyBorder="1" applyAlignment="1">
      <alignment horizontal="center" vertical="center" wrapText="1"/>
    </xf>
    <xf numFmtId="0" fontId="22" fillId="0" borderId="34" xfId="3" applyFont="1" applyBorder="1" applyAlignment="1">
      <alignment horizontal="center" vertical="center" wrapText="1"/>
    </xf>
    <xf numFmtId="3" fontId="22" fillId="0" borderId="33" xfId="3" applyNumberFormat="1" applyFont="1" applyBorder="1" applyAlignment="1" applyProtection="1">
      <alignment horizontal="right" vertical="center"/>
      <protection locked="0"/>
    </xf>
    <xf numFmtId="3" fontId="22" fillId="0" borderId="27" xfId="3" applyNumberFormat="1" applyFont="1" applyBorder="1" applyAlignment="1" applyProtection="1">
      <alignment horizontal="right" vertical="center"/>
      <protection locked="0"/>
    </xf>
    <xf numFmtId="3" fontId="22" fillId="0" borderId="34" xfId="3" applyNumberFormat="1" applyFont="1" applyBorder="1" applyAlignment="1" applyProtection="1">
      <alignment horizontal="right" vertical="center"/>
      <protection locked="0"/>
    </xf>
    <xf numFmtId="3" fontId="22" fillId="0" borderId="28" xfId="3" applyNumberFormat="1" applyFont="1" applyBorder="1" applyAlignment="1" applyProtection="1">
      <alignment horizontal="right" vertical="center"/>
      <protection locked="0"/>
    </xf>
    <xf numFmtId="0" fontId="22" fillId="0" borderId="58" xfId="3" applyFont="1" applyBorder="1" applyAlignment="1">
      <alignment horizontal="center" vertical="center" wrapText="1"/>
    </xf>
    <xf numFmtId="3" fontId="22" fillId="2" borderId="22" xfId="3" applyNumberFormat="1" applyFont="1" applyFill="1" applyBorder="1" applyAlignment="1">
      <alignment horizontal="right" vertical="center"/>
    </xf>
    <xf numFmtId="3" fontId="22" fillId="2" borderId="26" xfId="3" applyNumberFormat="1" applyFont="1" applyFill="1" applyBorder="1" applyAlignment="1">
      <alignment horizontal="right" vertical="center"/>
    </xf>
    <xf numFmtId="3" fontId="22" fillId="2" borderId="33" xfId="3" applyNumberFormat="1" applyFont="1" applyFill="1" applyBorder="1" applyAlignment="1">
      <alignment horizontal="right" vertical="center"/>
    </xf>
    <xf numFmtId="3" fontId="22" fillId="2" borderId="27" xfId="3" applyNumberFormat="1" applyFont="1" applyFill="1" applyBorder="1" applyAlignment="1">
      <alignment horizontal="right" vertical="center"/>
    </xf>
    <xf numFmtId="0" fontId="22" fillId="0" borderId="28" xfId="3" applyFont="1" applyBorder="1" applyAlignment="1">
      <alignment horizontal="left" vertical="center" wrapText="1"/>
    </xf>
    <xf numFmtId="0" fontId="21" fillId="0" borderId="59" xfId="3" applyFont="1" applyBorder="1" applyAlignment="1">
      <alignment horizontal="center" vertical="center"/>
    </xf>
    <xf numFmtId="0" fontId="21" fillId="0" borderId="56" xfId="3" applyFont="1" applyBorder="1" applyAlignment="1">
      <alignment horizontal="center" vertical="center"/>
    </xf>
    <xf numFmtId="0" fontId="21" fillId="0" borderId="57" xfId="3" applyFont="1" applyBorder="1" applyAlignment="1">
      <alignment horizontal="center" vertical="center"/>
    </xf>
    <xf numFmtId="0" fontId="21" fillId="0" borderId="32" xfId="3" applyFont="1" applyBorder="1" applyAlignment="1">
      <alignment horizontal="left" vertical="center" wrapText="1"/>
    </xf>
    <xf numFmtId="0" fontId="21" fillId="0" borderId="47" xfId="3" applyFont="1" applyBorder="1" applyAlignment="1">
      <alignment horizontal="left" vertical="center" wrapText="1"/>
    </xf>
    <xf numFmtId="0" fontId="21" fillId="0" borderId="48" xfId="3" applyFont="1" applyBorder="1" applyAlignment="1">
      <alignment horizontal="left" vertical="center" wrapText="1"/>
    </xf>
    <xf numFmtId="0" fontId="22" fillId="0" borderId="27" xfId="3" applyFont="1" applyBorder="1" applyAlignment="1">
      <alignment horizontal="left" vertical="center" wrapText="1"/>
    </xf>
    <xf numFmtId="0" fontId="22" fillId="0" borderId="43" xfId="3" applyFont="1" applyBorder="1" applyAlignment="1">
      <alignment horizontal="left" vertical="center" wrapText="1"/>
    </xf>
    <xf numFmtId="0" fontId="21" fillId="0" borderId="32" xfId="3" applyFont="1" applyBorder="1" applyAlignment="1">
      <alignment horizontal="center" vertical="center"/>
    </xf>
    <xf numFmtId="0" fontId="21" fillId="0" borderId="47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28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22" fillId="0" borderId="48" xfId="3" applyFont="1" applyBorder="1" applyAlignment="1">
      <alignment horizontal="center" vertical="center"/>
    </xf>
    <xf numFmtId="0" fontId="22" fillId="0" borderId="82" xfId="3" applyFont="1" applyBorder="1" applyAlignment="1">
      <alignment horizontal="left" vertical="center" wrapText="1"/>
    </xf>
    <xf numFmtId="0" fontId="25" fillId="0" borderId="30" xfId="0" applyFont="1" applyBorder="1" applyAlignment="1" applyProtection="1">
      <alignment horizontal="left" vertical="center" wrapText="1"/>
    </xf>
    <xf numFmtId="0" fontId="25" fillId="0" borderId="23" xfId="0" applyFont="1" applyBorder="1" applyAlignment="1" applyProtection="1">
      <alignment horizontal="left" vertical="center" wrapText="1"/>
    </xf>
    <xf numFmtId="0" fontId="25" fillId="0" borderId="43" xfId="0" applyFont="1" applyBorder="1" applyAlignment="1" applyProtection="1">
      <alignment horizontal="left" vertical="center" wrapText="1"/>
    </xf>
    <xf numFmtId="0" fontId="25" fillId="0" borderId="27" xfId="0" applyFont="1" applyBorder="1" applyAlignment="1" applyProtection="1">
      <alignment horizontal="left" vertical="center" wrapText="1"/>
    </xf>
    <xf numFmtId="0" fontId="25" fillId="0" borderId="31" xfId="0" applyFont="1" applyBorder="1" applyAlignment="1" applyProtection="1">
      <alignment horizontal="left" vertical="center" wrapText="1"/>
    </xf>
    <xf numFmtId="0" fontId="25" fillId="0" borderId="29" xfId="0" applyFont="1" applyBorder="1" applyAlignment="1" applyProtection="1">
      <alignment horizontal="left" vertical="center" wrapText="1"/>
    </xf>
    <xf numFmtId="0" fontId="25" fillId="0" borderId="82" xfId="0" applyFont="1" applyBorder="1" applyAlignment="1" applyProtection="1">
      <alignment horizontal="left" vertical="center" wrapText="1"/>
    </xf>
    <xf numFmtId="0" fontId="22" fillId="0" borderId="42" xfId="0" applyFont="1" applyBorder="1" applyAlignment="1" applyProtection="1">
      <alignment horizontal="center" vertical="center" wrapText="1"/>
      <protection locked="0"/>
    </xf>
    <xf numFmtId="0" fontId="22" fillId="0" borderId="33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</xf>
    <xf numFmtId="0" fontId="22" fillId="0" borderId="58" xfId="0" applyFont="1" applyBorder="1" applyAlignment="1" applyProtection="1">
      <alignment horizontal="center" vertical="center" wrapText="1"/>
    </xf>
    <xf numFmtId="0" fontId="22" fillId="0" borderId="51" xfId="0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41" xfId="0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2" fillId="0" borderId="43" xfId="0" applyFont="1" applyBorder="1" applyAlignment="1" applyProtection="1">
      <alignment horizontal="left" vertical="center" wrapText="1"/>
    </xf>
    <xf numFmtId="0" fontId="22" fillId="0" borderId="69" xfId="0" applyFont="1" applyBorder="1" applyAlignment="1" applyProtection="1">
      <alignment horizontal="left" vertical="center" wrapText="1"/>
    </xf>
    <xf numFmtId="0" fontId="22" fillId="0" borderId="82" xfId="0" applyFont="1" applyBorder="1" applyAlignment="1" applyProtection="1">
      <alignment horizontal="left" vertical="center" wrapText="1"/>
    </xf>
    <xf numFmtId="0" fontId="22" fillId="0" borderId="71" xfId="0" applyFont="1" applyBorder="1" applyAlignment="1" applyProtection="1">
      <alignment horizontal="left" vertical="center" wrapText="1"/>
    </xf>
    <xf numFmtId="0" fontId="21" fillId="0" borderId="53" xfId="3" applyFont="1" applyBorder="1" applyAlignment="1">
      <alignment horizontal="center" vertical="center"/>
    </xf>
    <xf numFmtId="0" fontId="21" fillId="0" borderId="1" xfId="3" applyFont="1" applyBorder="1" applyAlignment="1">
      <alignment horizontal="left" vertical="center" wrapText="1"/>
    </xf>
    <xf numFmtId="0" fontId="22" fillId="0" borderId="18" xfId="0" applyFont="1" applyBorder="1" applyAlignment="1" applyProtection="1">
      <alignment horizontal="left" vertical="center"/>
    </xf>
    <xf numFmtId="0" fontId="22" fillId="0" borderId="69" xfId="0" applyFont="1" applyBorder="1" applyAlignment="1" applyProtection="1">
      <alignment horizontal="left" vertical="center"/>
    </xf>
    <xf numFmtId="0" fontId="22" fillId="0" borderId="53" xfId="0" applyFont="1" applyBorder="1" applyAlignment="1" applyProtection="1">
      <alignment horizontal="left" vertical="center"/>
    </xf>
    <xf numFmtId="0" fontId="22" fillId="0" borderId="71" xfId="0" applyFont="1" applyBorder="1" applyAlignment="1" applyProtection="1">
      <alignment horizontal="left" vertical="center"/>
    </xf>
    <xf numFmtId="0" fontId="22" fillId="0" borderId="48" xfId="3" applyFont="1" applyBorder="1" applyAlignment="1">
      <alignment horizontal="center" vertical="center" wrapText="1"/>
    </xf>
    <xf numFmtId="0" fontId="21" fillId="0" borderId="26" xfId="3" applyFont="1" applyBorder="1" applyAlignment="1">
      <alignment horizontal="left" vertical="center" wrapText="1"/>
    </xf>
    <xf numFmtId="0" fontId="21" fillId="0" borderId="16" xfId="3" applyFont="1" applyBorder="1" applyAlignment="1">
      <alignment horizontal="left" vertical="center" wrapText="1"/>
    </xf>
    <xf numFmtId="0" fontId="22" fillId="0" borderId="32" xfId="3" applyFont="1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2" fillId="0" borderId="53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27" xfId="3" applyFont="1" applyBorder="1" applyAlignment="1">
      <alignment horizontal="center" vertical="center"/>
    </xf>
    <xf numFmtId="0" fontId="22" fillId="0" borderId="37" xfId="3" applyFont="1" applyBorder="1" applyAlignment="1">
      <alignment horizontal="center" vertical="center" wrapText="1"/>
    </xf>
    <xf numFmtId="0" fontId="22" fillId="0" borderId="69" xfId="3" applyFont="1" applyBorder="1" applyAlignment="1">
      <alignment horizontal="center" vertical="center" wrapText="1"/>
    </xf>
    <xf numFmtId="0" fontId="22" fillId="0" borderId="71" xfId="3" applyFont="1" applyBorder="1" applyAlignment="1">
      <alignment horizontal="center" vertical="center" wrapText="1"/>
    </xf>
    <xf numFmtId="0" fontId="22" fillId="0" borderId="27" xfId="3" applyFont="1" applyBorder="1" applyAlignment="1">
      <alignment horizontal="center" vertical="center" wrapText="1"/>
    </xf>
    <xf numFmtId="0" fontId="22" fillId="0" borderId="28" xfId="3" applyFont="1" applyBorder="1" applyAlignment="1">
      <alignment horizontal="center" vertical="center" wrapText="1"/>
    </xf>
    <xf numFmtId="0" fontId="22" fillId="0" borderId="44" xfId="3" applyFont="1" applyBorder="1" applyAlignment="1">
      <alignment horizontal="center" vertical="center"/>
    </xf>
    <xf numFmtId="0" fontId="22" fillId="0" borderId="60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22" fillId="0" borderId="24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22" fillId="0" borderId="59" xfId="3" applyFont="1" applyBorder="1" applyAlignment="1">
      <alignment horizontal="center" vertical="center"/>
    </xf>
    <xf numFmtId="0" fontId="22" fillId="0" borderId="56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22" fillId="0" borderId="50" xfId="3" applyFont="1" applyBorder="1" applyAlignment="1">
      <alignment horizontal="left" vertical="center" wrapText="1"/>
    </xf>
    <xf numFmtId="0" fontId="22" fillId="0" borderId="25" xfId="3" applyFont="1" applyBorder="1" applyAlignment="1">
      <alignment horizontal="left" vertical="center" wrapText="1"/>
    </xf>
    <xf numFmtId="0" fontId="22" fillId="0" borderId="75" xfId="3" applyFont="1" applyBorder="1" applyAlignment="1">
      <alignment horizontal="center" vertical="center"/>
    </xf>
    <xf numFmtId="0" fontId="22" fillId="0" borderId="77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58" xfId="3" applyFont="1" applyBorder="1" applyAlignment="1">
      <alignment horizontal="center" vertical="center"/>
    </xf>
    <xf numFmtId="0" fontId="22" fillId="0" borderId="65" xfId="3" applyFont="1" applyBorder="1" applyAlignment="1">
      <alignment horizontal="center" vertical="center" wrapText="1"/>
    </xf>
    <xf numFmtId="0" fontId="22" fillId="0" borderId="49" xfId="3" applyFont="1" applyBorder="1" applyAlignment="1">
      <alignment horizontal="center" vertical="center" wrapText="1"/>
    </xf>
    <xf numFmtId="0" fontId="22" fillId="0" borderId="50" xfId="3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top" wrapText="1" indent="1"/>
    </xf>
    <xf numFmtId="0" fontId="8" fillId="0" borderId="6" xfId="0" applyFont="1" applyFill="1" applyBorder="1" applyAlignment="1" applyProtection="1">
      <alignment horizontal="left" vertical="top" wrapText="1" indent="1"/>
    </xf>
    <xf numFmtId="0" fontId="8" fillId="0" borderId="7" xfId="0" applyFont="1" applyFill="1" applyBorder="1" applyAlignment="1" applyProtection="1">
      <alignment horizontal="left" vertical="top" wrapText="1" inden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top"/>
    </xf>
    <xf numFmtId="0" fontId="25" fillId="0" borderId="23" xfId="3" applyFont="1" applyBorder="1" applyAlignment="1">
      <alignment horizontal="center" vertical="center" wrapText="1"/>
    </xf>
    <xf numFmtId="0" fontId="25" fillId="0" borderId="29" xfId="3" applyFont="1" applyBorder="1" applyAlignment="1">
      <alignment horizontal="center" vertical="center" wrapText="1"/>
    </xf>
    <xf numFmtId="0" fontId="25" fillId="0" borderId="35" xfId="3" applyFont="1" applyBorder="1" applyAlignment="1">
      <alignment horizontal="center"/>
    </xf>
    <xf numFmtId="0" fontId="25" fillId="0" borderId="36" xfId="3" applyFont="1" applyBorder="1" applyAlignment="1">
      <alignment horizontal="center"/>
    </xf>
    <xf numFmtId="0" fontId="25" fillId="0" borderId="37" xfId="3" applyFont="1" applyBorder="1" applyAlignment="1">
      <alignment horizontal="center"/>
    </xf>
    <xf numFmtId="0" fontId="46" fillId="0" borderId="0" xfId="3" applyFont="1" applyAlignment="1">
      <alignment vertical="center"/>
    </xf>
  </cellXfs>
  <cellStyles count="9">
    <cellStyle name="Comma 2" xfId="5" xr:uid="{00000000-0005-0000-0000-000000000000}"/>
    <cellStyle name="Hyperlink" xfId="2" builtinId="8"/>
    <cellStyle name="Normal" xfId="0" builtinId="0"/>
    <cellStyle name="Normal 2" xfId="1" xr:uid="{00000000-0005-0000-0000-000002000000}"/>
    <cellStyle name="Normal 2 2" xfId="6" xr:uid="{00000000-0005-0000-0000-000002000000}"/>
    <cellStyle name="Normal 3" xfId="3" xr:uid="{00000000-0005-0000-0000-000003000000}"/>
    <cellStyle name="Normal 4" xfId="4" xr:uid="{00000000-0005-0000-0000-000033000000}"/>
    <cellStyle name="Normal 5" xfId="8" xr:uid="{00000000-0005-0000-0000-000037000000}"/>
    <cellStyle name="NumberCellStyle" xfId="7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8"/>
  <sheetViews>
    <sheetView tabSelected="1" zoomScale="130" zoomScaleNormal="130" workbookViewId="0">
      <selection activeCell="H8" sqref="H8"/>
    </sheetView>
  </sheetViews>
  <sheetFormatPr defaultColWidth="0" defaultRowHeight="15" customHeight="1" zeroHeight="1" x14ac:dyDescent="0.2"/>
  <cols>
    <col min="1" max="1" width="2.33203125" style="16" customWidth="1"/>
    <col min="2" max="2" width="21.1640625" style="16" customWidth="1"/>
    <col min="3" max="3" width="9.6640625" style="16" customWidth="1"/>
    <col min="4" max="4" width="26.6640625" style="16" customWidth="1"/>
    <col min="5" max="5" width="9.6640625" style="16" customWidth="1"/>
    <col min="6" max="6" width="6.6640625" style="16" customWidth="1"/>
    <col min="7" max="7" width="21.6640625" style="16" customWidth="1"/>
    <col min="8" max="8" width="14.6640625" style="16" customWidth="1"/>
    <col min="9" max="9" width="7.6640625" style="16" customWidth="1"/>
    <col min="10" max="10" width="2.33203125" style="16" customWidth="1"/>
    <col min="11" max="11" width="5.6640625" style="16" customWidth="1"/>
    <col min="12" max="12" width="8" style="16" customWidth="1"/>
    <col min="13" max="13" width="2.33203125" style="16" customWidth="1"/>
    <col min="14" max="16384" width="0" style="16" hidden="1"/>
  </cols>
  <sheetData>
    <row r="1" spans="2:12" ht="10.5" customHeight="1" thickBot="1" x14ac:dyDescent="0.25"/>
    <row r="2" spans="2:12" ht="19.5" customHeight="1" x14ac:dyDescent="0.2">
      <c r="B2" s="238" t="s">
        <v>10</v>
      </c>
      <c r="C2" s="239"/>
      <c r="D2" s="240"/>
      <c r="E2" s="244" t="s">
        <v>364</v>
      </c>
      <c r="F2" s="245"/>
      <c r="G2" s="245"/>
      <c r="H2" s="235" t="s">
        <v>294</v>
      </c>
      <c r="I2" s="236"/>
      <c r="J2" s="236"/>
      <c r="K2" s="236"/>
      <c r="L2" s="237"/>
    </row>
    <row r="3" spans="2:12" ht="33.75" customHeight="1" thickBot="1" x14ac:dyDescent="0.25">
      <c r="B3" s="241"/>
      <c r="C3" s="242"/>
      <c r="D3" s="243"/>
      <c r="E3" s="246"/>
      <c r="F3" s="247"/>
      <c r="G3" s="247"/>
      <c r="H3" s="459" t="s">
        <v>374</v>
      </c>
      <c r="I3" s="460"/>
      <c r="J3" s="460"/>
      <c r="K3" s="460"/>
      <c r="L3" s="461"/>
    </row>
    <row r="4" spans="2:12" ht="60" customHeight="1" thickBot="1" x14ac:dyDescent="0.25">
      <c r="B4" s="249" t="s">
        <v>23</v>
      </c>
      <c r="C4" s="250"/>
      <c r="D4" s="250"/>
      <c r="E4" s="250"/>
      <c r="F4" s="250"/>
      <c r="G4" s="250"/>
      <c r="H4" s="250"/>
      <c r="I4" s="250"/>
      <c r="J4" s="250"/>
      <c r="K4" s="250"/>
      <c r="L4" s="251"/>
    </row>
    <row r="5" spans="2:12" ht="45" customHeight="1" x14ac:dyDescent="0.2">
      <c r="B5" s="462" t="s">
        <v>375</v>
      </c>
      <c r="C5" s="463"/>
      <c r="D5" s="463"/>
      <c r="E5" s="463"/>
      <c r="F5" s="463"/>
      <c r="G5" s="463"/>
      <c r="H5" s="463"/>
      <c r="I5" s="463"/>
      <c r="J5" s="463"/>
      <c r="K5" s="463"/>
      <c r="L5" s="464"/>
    </row>
    <row r="6" spans="2:12" ht="15.75" customHeight="1" thickBot="1" x14ac:dyDescent="0.25">
      <c r="B6" s="465"/>
      <c r="C6" s="466"/>
      <c r="D6" s="466"/>
      <c r="E6" s="466"/>
      <c r="F6" s="466"/>
      <c r="G6" s="466"/>
      <c r="H6" s="466"/>
      <c r="I6" s="466"/>
      <c r="J6" s="466"/>
      <c r="K6" s="466"/>
      <c r="L6" s="467"/>
    </row>
    <row r="7" spans="2:12" ht="30" customHeight="1" x14ac:dyDescent="0.2"/>
    <row r="8" spans="2:12" ht="18" customHeight="1" x14ac:dyDescent="0.2">
      <c r="B8" s="3" t="s">
        <v>0</v>
      </c>
      <c r="C8" s="17" t="s">
        <v>26</v>
      </c>
      <c r="D8" s="3"/>
      <c r="E8" s="3" t="s">
        <v>24</v>
      </c>
      <c r="F8" s="18" t="s">
        <v>25</v>
      </c>
      <c r="G8" s="3" t="s">
        <v>1</v>
      </c>
      <c r="H8" s="468" t="s">
        <v>376</v>
      </c>
      <c r="J8" s="252"/>
      <c r="K8" s="252"/>
      <c r="L8" s="252"/>
    </row>
    <row r="9" spans="2:12" ht="15.75" x14ac:dyDescent="0.2">
      <c r="B9" s="3"/>
      <c r="C9" s="19"/>
      <c r="D9" s="3"/>
      <c r="E9" s="19"/>
      <c r="J9" s="253" t="s">
        <v>2</v>
      </c>
      <c r="K9" s="253"/>
      <c r="L9" s="253"/>
    </row>
    <row r="10" spans="2:12" ht="24" customHeight="1" x14ac:dyDescent="0.2">
      <c r="B10" s="3"/>
      <c r="C10" s="19"/>
      <c r="D10" s="3"/>
      <c r="E10" s="19"/>
      <c r="K10" s="20"/>
    </row>
    <row r="11" spans="2:12" ht="18" customHeight="1" x14ac:dyDescent="0.2"/>
    <row r="12" spans="2:12" x14ac:dyDescent="0.2"/>
    <row r="13" spans="2:12" ht="18" customHeight="1" x14ac:dyDescent="0.2">
      <c r="B13" s="21" t="s">
        <v>11</v>
      </c>
      <c r="I13" s="254"/>
      <c r="J13" s="254"/>
      <c r="K13" s="254"/>
      <c r="L13" s="254"/>
    </row>
    <row r="14" spans="2:12" x14ac:dyDescent="0.2">
      <c r="I14" s="255" t="s">
        <v>3</v>
      </c>
      <c r="J14" s="255"/>
      <c r="K14" s="255"/>
      <c r="L14" s="255"/>
    </row>
    <row r="15" spans="2:12" ht="18" customHeight="1" x14ac:dyDescent="0.2">
      <c r="B15" s="256" t="s">
        <v>12</v>
      </c>
      <c r="C15" s="257"/>
      <c r="D15" s="257"/>
      <c r="E15" s="257"/>
      <c r="F15" s="257"/>
      <c r="G15" s="257"/>
      <c r="H15" s="257"/>
    </row>
    <row r="16" spans="2:12" ht="15" customHeight="1" x14ac:dyDescent="0.2">
      <c r="B16" s="256"/>
      <c r="C16" s="258"/>
      <c r="D16" s="258"/>
      <c r="E16" s="258"/>
      <c r="F16" s="258"/>
      <c r="G16" s="258"/>
      <c r="H16" s="258"/>
      <c r="J16" s="259"/>
      <c r="K16" s="259"/>
      <c r="L16" s="259"/>
    </row>
    <row r="17" spans="2:12" x14ac:dyDescent="0.2">
      <c r="J17" s="260" t="s">
        <v>4</v>
      </c>
      <c r="K17" s="260"/>
      <c r="L17" s="260"/>
    </row>
    <row r="18" spans="2:12" ht="18" customHeight="1" x14ac:dyDescent="0.2">
      <c r="J18" s="248"/>
      <c r="K18" s="248"/>
    </row>
    <row r="19" spans="2:12" ht="18" customHeight="1" x14ac:dyDescent="0.2">
      <c r="B19" s="22" t="s">
        <v>5</v>
      </c>
      <c r="C19" s="261"/>
      <c r="D19" s="261"/>
      <c r="E19" s="23" t="s">
        <v>6</v>
      </c>
      <c r="G19" s="262"/>
      <c r="H19" s="262"/>
      <c r="J19" s="24"/>
      <c r="K19" s="24"/>
      <c r="L19" s="1"/>
    </row>
    <row r="20" spans="2:12" x14ac:dyDescent="0.2">
      <c r="E20" s="23"/>
      <c r="L20" s="25" t="s">
        <v>7</v>
      </c>
    </row>
    <row r="21" spans="2:12" ht="18" customHeight="1" x14ac:dyDescent="0.2">
      <c r="B21" s="26" t="s">
        <v>8</v>
      </c>
      <c r="C21" s="262"/>
      <c r="D21" s="262"/>
      <c r="E21" s="23" t="s">
        <v>9</v>
      </c>
      <c r="G21" s="262"/>
      <c r="H21" s="262"/>
    </row>
    <row r="22" spans="2:12" ht="15.75" thickBot="1" x14ac:dyDescent="0.25"/>
    <row r="23" spans="2:12" ht="262.5" customHeight="1" thickTop="1" thickBot="1" x14ac:dyDescent="0.25">
      <c r="B23" s="263" t="s">
        <v>377</v>
      </c>
      <c r="C23" s="264"/>
      <c r="D23" s="264"/>
      <c r="E23" s="264"/>
      <c r="F23" s="264"/>
      <c r="G23" s="264"/>
      <c r="H23" s="264"/>
      <c r="I23" s="264"/>
      <c r="J23" s="264"/>
      <c r="K23" s="264"/>
      <c r="L23" s="265"/>
    </row>
    <row r="24" spans="2:12" ht="9" customHeight="1" thickTop="1" x14ac:dyDescent="0.2"/>
    <row r="34" spans="2:2" hidden="1" x14ac:dyDescent="0.2">
      <c r="B34" s="27"/>
    </row>
    <row r="35" spans="2:2" hidden="1" x14ac:dyDescent="0.2">
      <c r="B35" s="27"/>
    </row>
    <row r="36" spans="2:2" ht="39" hidden="1" customHeight="1" x14ac:dyDescent="0.2">
      <c r="B36" s="28"/>
    </row>
    <row r="37" spans="2:2" hidden="1" x14ac:dyDescent="0.2">
      <c r="B37" s="28"/>
    </row>
    <row r="38" spans="2:2" hidden="1" x14ac:dyDescent="0.2">
      <c r="B38" s="28"/>
    </row>
    <row r="39" spans="2:2" hidden="1" x14ac:dyDescent="0.2">
      <c r="B39" s="28"/>
    </row>
    <row r="40" spans="2:2" hidden="1" x14ac:dyDescent="0.2">
      <c r="B40" s="28"/>
    </row>
    <row r="44" spans="2:2" hidden="1" x14ac:dyDescent="0.2">
      <c r="B44" s="29"/>
    </row>
    <row r="45" spans="2:2" hidden="1" x14ac:dyDescent="0.2">
      <c r="B45" s="29"/>
    </row>
    <row r="46" spans="2:2" hidden="1" x14ac:dyDescent="0.2">
      <c r="B46" s="29"/>
    </row>
    <row r="47" spans="2:2" hidden="1" x14ac:dyDescent="0.2">
      <c r="B47" s="29"/>
    </row>
    <row r="48" spans="2:2" hidden="1" x14ac:dyDescent="0.2">
      <c r="B48" s="29"/>
    </row>
  </sheetData>
  <sheetProtection selectLockedCells="1"/>
  <mergeCells count="20">
    <mergeCell ref="C19:D19"/>
    <mergeCell ref="G19:H19"/>
    <mergeCell ref="C21:D21"/>
    <mergeCell ref="G21:H21"/>
    <mergeCell ref="B23:L23"/>
    <mergeCell ref="H2:L2"/>
    <mergeCell ref="H3:L3"/>
    <mergeCell ref="B2:D3"/>
    <mergeCell ref="E2:G3"/>
    <mergeCell ref="J18:K18"/>
    <mergeCell ref="B4:L4"/>
    <mergeCell ref="J8:L8"/>
    <mergeCell ref="J9:L9"/>
    <mergeCell ref="I13:L13"/>
    <mergeCell ref="I14:L14"/>
    <mergeCell ref="B15:B16"/>
    <mergeCell ref="C15:H16"/>
    <mergeCell ref="J16:L16"/>
    <mergeCell ref="B5:L6"/>
    <mergeCell ref="J17:L17"/>
  </mergeCells>
  <pageMargins left="0.23" right="0.19" top="0.43" bottom="0.74803149606299213" header="0.31496062992125984" footer="0.31496062992125984"/>
  <pageSetup paperSize="135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6"/>
  <sheetViews>
    <sheetView workbookViewId="0">
      <selection activeCell="A21" sqref="A21"/>
    </sheetView>
  </sheetViews>
  <sheetFormatPr defaultColWidth="9.33203125" defaultRowHeight="12.75" x14ac:dyDescent="0.2"/>
  <cols>
    <col min="1" max="1" width="57.5" style="133" customWidth="1"/>
    <col min="2" max="2" width="24.1640625" style="133" customWidth="1"/>
    <col min="3" max="5" width="22.1640625" style="133" customWidth="1"/>
    <col min="6" max="16384" width="9.33203125" style="133"/>
  </cols>
  <sheetData>
    <row r="1" spans="1:2" ht="18.75" x14ac:dyDescent="0.2">
      <c r="A1" s="47" t="s">
        <v>330</v>
      </c>
    </row>
    <row r="4" spans="1:2" x14ac:dyDescent="0.2">
      <c r="A4" s="2" t="s">
        <v>255</v>
      </c>
      <c r="B4" s="2"/>
    </row>
    <row r="5" spans="1:2" ht="13.5" thickBot="1" x14ac:dyDescent="0.25">
      <c r="A5" s="2"/>
      <c r="B5" s="2"/>
    </row>
    <row r="6" spans="1:2" ht="24" customHeight="1" thickTop="1" thickBot="1" x14ac:dyDescent="0.25">
      <c r="A6" s="200" t="s">
        <v>266</v>
      </c>
      <c r="B6" s="201" t="s">
        <v>262</v>
      </c>
    </row>
    <row r="7" spans="1:2" ht="19.149999999999999" customHeight="1" thickTop="1" x14ac:dyDescent="0.2">
      <c r="A7" s="202" t="s">
        <v>22</v>
      </c>
      <c r="B7" s="203">
        <f>B8+B9+B10+B11</f>
        <v>0</v>
      </c>
    </row>
    <row r="8" spans="1:2" ht="19.149999999999999" customHeight="1" x14ac:dyDescent="0.2">
      <c r="A8" s="204" t="s">
        <v>256</v>
      </c>
      <c r="B8" s="31"/>
    </row>
    <row r="9" spans="1:2" ht="19.149999999999999" customHeight="1" x14ac:dyDescent="0.2">
      <c r="A9" s="204" t="s">
        <v>257</v>
      </c>
      <c r="B9" s="31"/>
    </row>
    <row r="10" spans="1:2" ht="19.149999999999999" customHeight="1" x14ac:dyDescent="0.2">
      <c r="A10" s="204" t="s">
        <v>258</v>
      </c>
      <c r="B10" s="31"/>
    </row>
    <row r="11" spans="1:2" ht="21.75" customHeight="1" x14ac:dyDescent="0.2">
      <c r="A11" s="204" t="s">
        <v>259</v>
      </c>
      <c r="B11" s="31"/>
    </row>
    <row r="14" spans="1:2" x14ac:dyDescent="0.2">
      <c r="A14" s="2" t="s">
        <v>263</v>
      </c>
      <c r="B14" s="2"/>
    </row>
    <row r="15" spans="1:2" ht="13.5" thickBot="1" x14ac:dyDescent="0.25">
      <c r="A15" s="2"/>
      <c r="B15" s="2"/>
    </row>
    <row r="16" spans="1:2" ht="19.149999999999999" customHeight="1" thickTop="1" thickBot="1" x14ac:dyDescent="0.25">
      <c r="A16" s="205"/>
      <c r="B16" s="201" t="s">
        <v>262</v>
      </c>
    </row>
    <row r="17" spans="1:5" ht="19.149999999999999" customHeight="1" thickTop="1" x14ac:dyDescent="0.2">
      <c r="A17" s="204" t="s">
        <v>264</v>
      </c>
      <c r="B17" s="31"/>
    </row>
    <row r="18" spans="1:5" ht="19.149999999999999" customHeight="1" thickBot="1" x14ac:dyDescent="0.25">
      <c r="A18" s="206" t="s">
        <v>265</v>
      </c>
      <c r="B18" s="33"/>
    </row>
    <row r="19" spans="1:5" ht="13.5" thickTop="1" x14ac:dyDescent="0.2"/>
    <row r="21" spans="1:5" x14ac:dyDescent="0.2">
      <c r="A21" s="474" t="s">
        <v>402</v>
      </c>
      <c r="B21" s="2"/>
    </row>
    <row r="22" spans="1:5" ht="13.5" thickBot="1" x14ac:dyDescent="0.25">
      <c r="A22" s="2"/>
      <c r="B22" s="2"/>
    </row>
    <row r="23" spans="1:5" ht="19.149999999999999" customHeight="1" thickTop="1" x14ac:dyDescent="0.2">
      <c r="A23" s="451" t="s">
        <v>266</v>
      </c>
      <c r="B23" s="343" t="s">
        <v>267</v>
      </c>
      <c r="C23" s="343"/>
      <c r="D23" s="343"/>
      <c r="E23" s="344"/>
    </row>
    <row r="24" spans="1:5" ht="19.149999999999999" customHeight="1" thickBot="1" x14ac:dyDescent="0.25">
      <c r="A24" s="452"/>
      <c r="B24" s="207" t="s">
        <v>98</v>
      </c>
      <c r="C24" s="208" t="s">
        <v>369</v>
      </c>
      <c r="D24" s="208" t="s">
        <v>370</v>
      </c>
      <c r="E24" s="209" t="s">
        <v>371</v>
      </c>
    </row>
    <row r="25" spans="1:5" ht="19.149999999999999" customHeight="1" thickTop="1" x14ac:dyDescent="0.2">
      <c r="A25" s="210" t="s">
        <v>22</v>
      </c>
      <c r="B25" s="231">
        <f>B26+B27+B28+B29+B30+B31</f>
        <v>0</v>
      </c>
      <c r="C25" s="232">
        <f t="shared" ref="C25:E25" si="0">C26+C27+C28+C29+C30+C31</f>
        <v>0</v>
      </c>
      <c r="D25" s="232">
        <f t="shared" si="0"/>
        <v>0</v>
      </c>
      <c r="E25" s="233">
        <f t="shared" si="0"/>
        <v>0</v>
      </c>
    </row>
    <row r="26" spans="1:5" ht="19.149999999999999" customHeight="1" x14ac:dyDescent="0.2">
      <c r="A26" s="211" t="s">
        <v>256</v>
      </c>
      <c r="B26" s="165">
        <f t="shared" ref="B26:B31" si="1">C26+D26+E26</f>
        <v>0</v>
      </c>
      <c r="C26" s="129"/>
      <c r="D26" s="129"/>
      <c r="E26" s="130"/>
    </row>
    <row r="27" spans="1:5" ht="19.149999999999999" customHeight="1" x14ac:dyDescent="0.2">
      <c r="A27" s="211" t="s">
        <v>257</v>
      </c>
      <c r="B27" s="165">
        <f t="shared" si="1"/>
        <v>0</v>
      </c>
      <c r="C27" s="129"/>
      <c r="D27" s="129"/>
      <c r="E27" s="130"/>
    </row>
    <row r="28" spans="1:5" ht="19.149999999999999" customHeight="1" x14ac:dyDescent="0.2">
      <c r="A28" s="211" t="s">
        <v>258</v>
      </c>
      <c r="B28" s="165">
        <f t="shared" si="1"/>
        <v>0</v>
      </c>
      <c r="C28" s="129"/>
      <c r="D28" s="129"/>
      <c r="E28" s="130"/>
    </row>
    <row r="29" spans="1:5" ht="20.25" customHeight="1" x14ac:dyDescent="0.2">
      <c r="A29" s="84" t="s">
        <v>259</v>
      </c>
      <c r="B29" s="165">
        <f t="shared" si="1"/>
        <v>0</v>
      </c>
      <c r="C29" s="129"/>
      <c r="D29" s="129"/>
      <c r="E29" s="130"/>
    </row>
    <row r="30" spans="1:5" ht="19.149999999999999" customHeight="1" x14ac:dyDescent="0.2">
      <c r="A30" s="211" t="s">
        <v>260</v>
      </c>
      <c r="B30" s="165">
        <f t="shared" si="1"/>
        <v>0</v>
      </c>
      <c r="C30" s="129"/>
      <c r="D30" s="129"/>
      <c r="E30" s="130"/>
    </row>
    <row r="31" spans="1:5" ht="19.149999999999999" customHeight="1" thickBot="1" x14ac:dyDescent="0.25">
      <c r="A31" s="212" t="s">
        <v>261</v>
      </c>
      <c r="B31" s="168">
        <f t="shared" si="1"/>
        <v>0</v>
      </c>
      <c r="C31" s="131"/>
      <c r="D31" s="131"/>
      <c r="E31" s="132"/>
    </row>
    <row r="32" spans="1:5" ht="13.5" thickTop="1" x14ac:dyDescent="0.2"/>
    <row r="34" spans="1:5" x14ac:dyDescent="0.2">
      <c r="A34" s="2" t="s">
        <v>331</v>
      </c>
      <c r="B34" s="2"/>
    </row>
    <row r="35" spans="1:5" ht="13.5" thickBot="1" x14ac:dyDescent="0.25">
      <c r="A35" s="2"/>
      <c r="B35" s="2"/>
    </row>
    <row r="36" spans="1:5" ht="19.149999999999999" customHeight="1" thickTop="1" x14ac:dyDescent="0.2">
      <c r="A36" s="451" t="s">
        <v>266</v>
      </c>
      <c r="B36" s="343" t="s">
        <v>268</v>
      </c>
      <c r="C36" s="343"/>
      <c r="D36" s="343"/>
      <c r="E36" s="344"/>
    </row>
    <row r="37" spans="1:5" ht="19.149999999999999" customHeight="1" thickBot="1" x14ac:dyDescent="0.25">
      <c r="A37" s="452"/>
      <c r="B37" s="207" t="s">
        <v>98</v>
      </c>
      <c r="C37" s="208" t="s">
        <v>369</v>
      </c>
      <c r="D37" s="208" t="s">
        <v>370</v>
      </c>
      <c r="E37" s="209" t="s">
        <v>371</v>
      </c>
    </row>
    <row r="38" spans="1:5" ht="19.149999999999999" customHeight="1" thickTop="1" x14ac:dyDescent="0.2">
      <c r="A38" s="210" t="s">
        <v>22</v>
      </c>
      <c r="B38" s="106">
        <f>B39+B40+B41+B42+B43+B44</f>
        <v>0</v>
      </c>
      <c r="C38" s="177">
        <f t="shared" ref="C38" si="2">C39+C40+C41+C42+C43+C44</f>
        <v>0</v>
      </c>
      <c r="D38" s="177">
        <f t="shared" ref="D38" si="3">D39+D40+D41+D42+D43+D44</f>
        <v>0</v>
      </c>
      <c r="E38" s="107">
        <f t="shared" ref="E38" si="4">E39+E40+E41+E42+E43+E44</f>
        <v>0</v>
      </c>
    </row>
    <row r="39" spans="1:5" ht="19.149999999999999" customHeight="1" x14ac:dyDescent="0.2">
      <c r="A39" s="211" t="s">
        <v>256</v>
      </c>
      <c r="B39" s="165">
        <f t="shared" ref="B39:B44" si="5">C39+D39+E39</f>
        <v>0</v>
      </c>
      <c r="C39" s="129"/>
      <c r="D39" s="129"/>
      <c r="E39" s="130"/>
    </row>
    <row r="40" spans="1:5" ht="19.149999999999999" customHeight="1" x14ac:dyDescent="0.2">
      <c r="A40" s="211" t="s">
        <v>257</v>
      </c>
      <c r="B40" s="165">
        <f t="shared" si="5"/>
        <v>0</v>
      </c>
      <c r="C40" s="129"/>
      <c r="D40" s="129"/>
      <c r="E40" s="130"/>
    </row>
    <row r="41" spans="1:5" ht="19.149999999999999" customHeight="1" x14ac:dyDescent="0.2">
      <c r="A41" s="211" t="s">
        <v>258</v>
      </c>
      <c r="B41" s="165">
        <f t="shared" si="5"/>
        <v>0</v>
      </c>
      <c r="C41" s="129"/>
      <c r="D41" s="129"/>
      <c r="E41" s="130"/>
    </row>
    <row r="42" spans="1:5" ht="24.75" customHeight="1" x14ac:dyDescent="0.2">
      <c r="A42" s="84" t="s">
        <v>259</v>
      </c>
      <c r="B42" s="165">
        <f t="shared" si="5"/>
        <v>0</v>
      </c>
      <c r="C42" s="129"/>
      <c r="D42" s="129"/>
      <c r="E42" s="130"/>
    </row>
    <row r="43" spans="1:5" ht="19.149999999999999" customHeight="1" x14ac:dyDescent="0.2">
      <c r="A43" s="211" t="s">
        <v>260</v>
      </c>
      <c r="B43" s="165">
        <f t="shared" si="5"/>
        <v>0</v>
      </c>
      <c r="C43" s="129"/>
      <c r="D43" s="129"/>
      <c r="E43" s="130"/>
    </row>
    <row r="44" spans="1:5" ht="19.149999999999999" customHeight="1" thickBot="1" x14ac:dyDescent="0.25">
      <c r="A44" s="212" t="s">
        <v>261</v>
      </c>
      <c r="B44" s="168">
        <f t="shared" si="5"/>
        <v>0</v>
      </c>
      <c r="C44" s="131"/>
      <c r="D44" s="131"/>
      <c r="E44" s="132"/>
    </row>
    <row r="45" spans="1:5" ht="13.5" thickTop="1" x14ac:dyDescent="0.2"/>
    <row r="46" spans="1:5" x14ac:dyDescent="0.2">
      <c r="A46" s="114"/>
    </row>
  </sheetData>
  <sheetProtection selectLockedCells="1"/>
  <mergeCells count="4">
    <mergeCell ref="A36:A37"/>
    <mergeCell ref="B36:E36"/>
    <mergeCell ref="A23:A24"/>
    <mergeCell ref="B23:E23"/>
  </mergeCells>
  <pageMargins left="0.7" right="0.7" top="0.75" bottom="0.75" header="0.3" footer="0.3"/>
  <pageSetup paperSize="9" orientation="portrait" verticalDpi="598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9"/>
  <sheetViews>
    <sheetView workbookViewId="0">
      <selection activeCell="A4" sqref="A4"/>
    </sheetView>
  </sheetViews>
  <sheetFormatPr defaultColWidth="9.33203125" defaultRowHeight="12.75" x14ac:dyDescent="0.2"/>
  <cols>
    <col min="1" max="3" width="21.5" style="133" customWidth="1"/>
    <col min="4" max="16384" width="9.33203125" style="133"/>
  </cols>
  <sheetData>
    <row r="1" spans="1:3" ht="18" x14ac:dyDescent="0.2">
      <c r="A1" s="47" t="s">
        <v>299</v>
      </c>
    </row>
    <row r="4" spans="1:3" x14ac:dyDescent="0.2">
      <c r="A4" s="2" t="s">
        <v>298</v>
      </c>
      <c r="B4" s="2"/>
      <c r="C4" s="2"/>
    </row>
    <row r="5" spans="1:3" ht="13.5" thickBot="1" x14ac:dyDescent="0.25">
      <c r="A5" s="2"/>
      <c r="B5" s="2"/>
      <c r="C5" s="2"/>
    </row>
    <row r="6" spans="1:3" ht="19.149999999999999" customHeight="1" thickTop="1" thickBot="1" x14ac:dyDescent="0.25">
      <c r="A6" s="453"/>
      <c r="B6" s="454"/>
      <c r="C6" s="201" t="s">
        <v>22</v>
      </c>
    </row>
    <row r="7" spans="1:3" ht="19.149999999999999" customHeight="1" thickTop="1" x14ac:dyDescent="0.2">
      <c r="A7" s="455" t="s">
        <v>273</v>
      </c>
      <c r="B7" s="214" t="s">
        <v>269</v>
      </c>
      <c r="C7" s="213"/>
    </row>
    <row r="8" spans="1:3" ht="31.5" customHeight="1" x14ac:dyDescent="0.2">
      <c r="A8" s="456"/>
      <c r="B8" s="215" t="s">
        <v>270</v>
      </c>
      <c r="C8" s="31"/>
    </row>
    <row r="9" spans="1:3" ht="24.75" customHeight="1" x14ac:dyDescent="0.2">
      <c r="A9" s="457"/>
      <c r="B9" s="215" t="s">
        <v>271</v>
      </c>
      <c r="C9" s="31"/>
    </row>
    <row r="10" spans="1:3" ht="19.149999999999999" customHeight="1" x14ac:dyDescent="0.2">
      <c r="A10" s="360" t="s">
        <v>274</v>
      </c>
      <c r="B10" s="215" t="s">
        <v>269</v>
      </c>
      <c r="C10" s="31"/>
    </row>
    <row r="11" spans="1:3" ht="27" customHeight="1" x14ac:dyDescent="0.2">
      <c r="A11" s="456"/>
      <c r="B11" s="215" t="s">
        <v>270</v>
      </c>
      <c r="C11" s="31"/>
    </row>
    <row r="12" spans="1:3" ht="27" customHeight="1" x14ac:dyDescent="0.2">
      <c r="A12" s="456"/>
      <c r="B12" s="216" t="s">
        <v>272</v>
      </c>
      <c r="C12" s="34"/>
    </row>
    <row r="13" spans="1:3" ht="29.25" customHeight="1" thickBot="1" x14ac:dyDescent="0.25">
      <c r="A13" s="361"/>
      <c r="B13" s="217" t="s">
        <v>271</v>
      </c>
      <c r="C13" s="33"/>
    </row>
    <row r="14" spans="1:3" ht="13.5" thickTop="1" x14ac:dyDescent="0.2"/>
    <row r="16" spans="1:3" x14ac:dyDescent="0.2">
      <c r="A16" s="218" t="s">
        <v>372</v>
      </c>
      <c r="B16" s="234"/>
    </row>
    <row r="17" spans="1:2" x14ac:dyDescent="0.2">
      <c r="A17" s="218" t="s">
        <v>373</v>
      </c>
      <c r="B17" s="234"/>
    </row>
    <row r="18" spans="1:2" x14ac:dyDescent="0.2">
      <c r="A18" s="218" t="s">
        <v>275</v>
      </c>
      <c r="B18" s="234"/>
    </row>
    <row r="19" spans="1:2" x14ac:dyDescent="0.2">
      <c r="A19" s="234"/>
      <c r="B19" s="234"/>
    </row>
  </sheetData>
  <sheetProtection selectLockedCells="1"/>
  <mergeCells count="3">
    <mergeCell ref="A6:B6"/>
    <mergeCell ref="A7:A9"/>
    <mergeCell ref="A10:A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5"/>
  <sheetViews>
    <sheetView workbookViewId="0">
      <selection activeCell="C6" sqref="C6"/>
    </sheetView>
  </sheetViews>
  <sheetFormatPr defaultColWidth="9.33203125" defaultRowHeight="12.75" x14ac:dyDescent="0.2"/>
  <cols>
    <col min="1" max="1" width="23.83203125" style="133" customWidth="1"/>
    <col min="2" max="3" width="28.1640625" style="133" customWidth="1"/>
    <col min="4" max="16384" width="9.33203125" style="133"/>
  </cols>
  <sheetData>
    <row r="1" spans="1:3" ht="18" x14ac:dyDescent="0.2">
      <c r="A1" s="47" t="s">
        <v>300</v>
      </c>
    </row>
    <row r="4" spans="1:3" x14ac:dyDescent="0.2">
      <c r="A4" s="2" t="s">
        <v>276</v>
      </c>
      <c r="B4" s="2"/>
      <c r="C4" s="2"/>
    </row>
    <row r="5" spans="1:3" ht="13.5" thickBot="1" x14ac:dyDescent="0.25">
      <c r="A5" s="2"/>
      <c r="B5" s="2"/>
      <c r="C5" s="2"/>
    </row>
    <row r="6" spans="1:3" ht="32.450000000000003" customHeight="1" thickTop="1" thickBot="1" x14ac:dyDescent="0.25">
      <c r="A6" s="219"/>
      <c r="B6" s="103" t="s">
        <v>360</v>
      </c>
      <c r="C6" s="104" t="s">
        <v>361</v>
      </c>
    </row>
    <row r="7" spans="1:3" ht="19.149999999999999" customHeight="1" thickTop="1" x14ac:dyDescent="0.2">
      <c r="A7" s="220" t="s">
        <v>22</v>
      </c>
      <c r="B7" s="106">
        <f>B8+B9</f>
        <v>0</v>
      </c>
      <c r="C7" s="107">
        <f>C8+C9</f>
        <v>0</v>
      </c>
    </row>
    <row r="8" spans="1:3" ht="19.149999999999999" customHeight="1" x14ac:dyDescent="0.2">
      <c r="A8" s="211" t="s">
        <v>277</v>
      </c>
      <c r="B8" s="39"/>
      <c r="C8" s="31"/>
    </row>
    <row r="9" spans="1:3" ht="19.149999999999999" customHeight="1" thickBot="1" x14ac:dyDescent="0.25">
      <c r="A9" s="212" t="s">
        <v>278</v>
      </c>
      <c r="B9" s="145"/>
      <c r="C9" s="33"/>
    </row>
    <row r="10" spans="1:3" ht="13.5" thickTop="1" x14ac:dyDescent="0.2"/>
    <row r="11" spans="1:3" ht="27.6" customHeight="1" x14ac:dyDescent="0.2">
      <c r="A11" s="458" t="s">
        <v>279</v>
      </c>
      <c r="B11" s="458"/>
      <c r="C11" s="458"/>
    </row>
    <row r="12" spans="1:3" ht="27.6" customHeight="1" x14ac:dyDescent="0.2">
      <c r="A12" s="458" t="s">
        <v>280</v>
      </c>
      <c r="B12" s="458"/>
      <c r="C12" s="458"/>
    </row>
    <row r="13" spans="1:3" ht="27.6" customHeight="1" x14ac:dyDescent="0.2">
      <c r="A13" s="458" t="s">
        <v>281</v>
      </c>
      <c r="B13" s="458"/>
      <c r="C13" s="458"/>
    </row>
    <row r="14" spans="1:3" ht="27.6" customHeight="1" x14ac:dyDescent="0.2">
      <c r="A14" s="458" t="s">
        <v>282</v>
      </c>
      <c r="B14" s="458"/>
      <c r="C14" s="458"/>
    </row>
    <row r="15" spans="1:3" x14ac:dyDescent="0.2">
      <c r="A15" s="221"/>
    </row>
  </sheetData>
  <sheetProtection selectLockedCells="1"/>
  <mergeCells count="4">
    <mergeCell ref="A11:C11"/>
    <mergeCell ref="A12:C12"/>
    <mergeCell ref="A13:C13"/>
    <mergeCell ref="A14:C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6"/>
  <sheetViews>
    <sheetView workbookViewId="0">
      <selection activeCell="A15" sqref="A15"/>
    </sheetView>
  </sheetViews>
  <sheetFormatPr defaultColWidth="9.33203125" defaultRowHeight="12.75" x14ac:dyDescent="0.2"/>
  <cols>
    <col min="1" max="1" width="50.83203125" style="133" customWidth="1"/>
    <col min="2" max="2" width="17.5" style="133" customWidth="1"/>
    <col min="3" max="16384" width="9.33203125" style="133"/>
  </cols>
  <sheetData>
    <row r="1" spans="1:2" ht="18" x14ac:dyDescent="0.2">
      <c r="A1" s="47" t="s">
        <v>301</v>
      </c>
    </row>
    <row r="4" spans="1:2" x14ac:dyDescent="0.2">
      <c r="A4" s="2" t="s">
        <v>283</v>
      </c>
      <c r="B4" s="2"/>
    </row>
    <row r="5" spans="1:2" ht="13.5" thickBot="1" x14ac:dyDescent="0.25">
      <c r="A5" s="2"/>
      <c r="B5" s="2"/>
    </row>
    <row r="6" spans="1:2" ht="19.149999999999999" customHeight="1" thickTop="1" thickBot="1" x14ac:dyDescent="0.25">
      <c r="A6" s="219"/>
      <c r="B6" s="103" t="s">
        <v>22</v>
      </c>
    </row>
    <row r="7" spans="1:2" ht="19.149999999999999" customHeight="1" thickTop="1" x14ac:dyDescent="0.2">
      <c r="A7" s="220" t="s">
        <v>22</v>
      </c>
      <c r="B7" s="106">
        <f>B9+B15</f>
        <v>0</v>
      </c>
    </row>
    <row r="8" spans="1:2" ht="19.149999999999999" customHeight="1" x14ac:dyDescent="0.2">
      <c r="A8" s="220" t="s">
        <v>284</v>
      </c>
      <c r="B8" s="222"/>
    </row>
    <row r="9" spans="1:2" ht="19.149999999999999" customHeight="1" x14ac:dyDescent="0.2">
      <c r="A9" s="220" t="s">
        <v>285</v>
      </c>
      <c r="B9" s="106">
        <f>B10+B11+B12+B13+B14</f>
        <v>0</v>
      </c>
    </row>
    <row r="10" spans="1:2" ht="19.149999999999999" customHeight="1" x14ac:dyDescent="0.2">
      <c r="A10" s="220" t="s">
        <v>286</v>
      </c>
      <c r="B10" s="222"/>
    </row>
    <row r="11" spans="1:2" ht="19.149999999999999" customHeight="1" x14ac:dyDescent="0.2">
      <c r="A11" s="220" t="s">
        <v>287</v>
      </c>
      <c r="B11" s="222"/>
    </row>
    <row r="12" spans="1:2" ht="19.149999999999999" customHeight="1" x14ac:dyDescent="0.2">
      <c r="A12" s="220" t="s">
        <v>288</v>
      </c>
      <c r="B12" s="222"/>
    </row>
    <row r="13" spans="1:2" ht="19.149999999999999" customHeight="1" x14ac:dyDescent="0.2">
      <c r="A13" s="220" t="s">
        <v>289</v>
      </c>
      <c r="B13" s="222"/>
    </row>
    <row r="14" spans="1:2" ht="19.149999999999999" customHeight="1" x14ac:dyDescent="0.2">
      <c r="A14" s="211" t="s">
        <v>290</v>
      </c>
      <c r="B14" s="39"/>
    </row>
    <row r="15" spans="1:2" ht="27.75" customHeight="1" thickBot="1" x14ac:dyDescent="0.25">
      <c r="A15" s="212" t="s">
        <v>291</v>
      </c>
      <c r="B15" s="145"/>
    </row>
    <row r="16" spans="1:2" ht="13.5" thickTop="1" x14ac:dyDescent="0.2"/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zoomScaleNormal="100" workbookViewId="0">
      <selection activeCell="A17" sqref="A17:O24"/>
    </sheetView>
  </sheetViews>
  <sheetFormatPr defaultColWidth="9.33203125" defaultRowHeight="11.25" x14ac:dyDescent="0.2"/>
  <cols>
    <col min="1" max="5" width="6.1640625" style="15" customWidth="1"/>
    <col min="6" max="6" width="7.5" style="15" customWidth="1"/>
    <col min="7" max="14" width="5.6640625" style="15" customWidth="1"/>
    <col min="15" max="15" width="7.5" style="15" customWidth="1"/>
    <col min="16" max="17" width="10.6640625" style="15" customWidth="1"/>
    <col min="18" max="16384" width="9.33203125" style="15"/>
  </cols>
  <sheetData>
    <row r="1" spans="1:15" s="7" customFormat="1" ht="15" customHeight="1" x14ac:dyDescent="0.2">
      <c r="A1" s="6"/>
      <c r="B1" s="6"/>
      <c r="C1" s="6"/>
      <c r="D1" s="6"/>
      <c r="E1" s="6"/>
      <c r="F1" s="6"/>
      <c r="G1" s="6"/>
      <c r="H1" s="6"/>
      <c r="I1" s="6"/>
    </row>
    <row r="2" spans="1:15" s="7" customFormat="1" ht="16.5" customHeight="1" x14ac:dyDescent="0.2">
      <c r="A2" s="275" t="s">
        <v>307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</row>
    <row r="3" spans="1:15" s="7" customFormat="1" ht="15" customHeight="1" x14ac:dyDescent="0.2">
      <c r="A3" s="8" t="s">
        <v>13</v>
      </c>
      <c r="B3" s="9"/>
      <c r="C3" s="10"/>
      <c r="D3" s="11"/>
      <c r="E3" s="9"/>
      <c r="F3" s="4"/>
      <c r="G3" s="12"/>
      <c r="H3" s="13"/>
      <c r="I3" s="14" t="s">
        <v>14</v>
      </c>
      <c r="J3" s="13"/>
      <c r="K3" s="13"/>
      <c r="L3" s="13"/>
      <c r="M3" s="13"/>
      <c r="N3" s="13"/>
      <c r="O3" s="5"/>
    </row>
    <row r="4" spans="1:15" s="7" customFormat="1" ht="15" customHeight="1" x14ac:dyDescent="0.2">
      <c r="A4" s="6"/>
      <c r="B4" s="6"/>
      <c r="C4" s="6"/>
      <c r="D4" s="6"/>
      <c r="E4" s="6"/>
      <c r="F4" s="6"/>
      <c r="G4" s="6"/>
      <c r="H4" s="6"/>
      <c r="I4" s="6"/>
    </row>
    <row r="5" spans="1:15" s="7" customFormat="1" ht="12.75" x14ac:dyDescent="0.2"/>
    <row r="6" spans="1:15" s="7" customFormat="1" ht="12.75" x14ac:dyDescent="0.2">
      <c r="A6" s="7" t="s">
        <v>15</v>
      </c>
    </row>
    <row r="7" spans="1:15" s="7" customFormat="1" ht="25.5" customHeight="1" x14ac:dyDescent="0.2">
      <c r="A7" s="7" t="s">
        <v>16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</row>
    <row r="8" spans="1:15" s="7" customFormat="1" ht="25.5" customHeight="1" x14ac:dyDescent="0.25">
      <c r="A8" s="7" t="s">
        <v>17</v>
      </c>
      <c r="C8" s="278"/>
      <c r="D8" s="279"/>
      <c r="E8" s="279"/>
      <c r="F8" s="279"/>
      <c r="G8" s="279"/>
      <c r="H8" s="279"/>
      <c r="I8" s="279"/>
      <c r="J8" s="279"/>
      <c r="K8" s="279"/>
      <c r="L8" s="279"/>
      <c r="M8" s="279"/>
    </row>
    <row r="9" spans="1:15" s="7" customFormat="1" ht="25.5" customHeight="1" x14ac:dyDescent="0.25">
      <c r="A9" s="7" t="s">
        <v>18</v>
      </c>
      <c r="E9" s="280"/>
      <c r="F9" s="281"/>
      <c r="G9" s="281"/>
      <c r="H9" s="281"/>
      <c r="I9" s="281"/>
      <c r="J9" s="281"/>
      <c r="K9" s="281"/>
      <c r="L9" s="281"/>
      <c r="M9" s="281"/>
    </row>
    <row r="10" spans="1:15" s="7" customFormat="1" ht="25.5" customHeight="1" x14ac:dyDescent="0.2"/>
    <row r="11" spans="1:15" s="7" customFormat="1" ht="25.5" customHeight="1" x14ac:dyDescent="0.2">
      <c r="A11" s="7" t="s">
        <v>19</v>
      </c>
      <c r="C11" s="282"/>
      <c r="D11" s="282"/>
      <c r="E11" s="282"/>
      <c r="F11" s="282"/>
      <c r="G11" s="282"/>
      <c r="H11" s="282"/>
    </row>
    <row r="12" spans="1:15" s="7" customFormat="1" ht="25.5" customHeight="1" x14ac:dyDescent="0.2"/>
    <row r="13" spans="1:15" s="7" customFormat="1" ht="25.5" customHeight="1" x14ac:dyDescent="0.2">
      <c r="A13" s="7" t="s">
        <v>20</v>
      </c>
      <c r="D13" s="282"/>
      <c r="E13" s="282"/>
      <c r="F13" s="282"/>
      <c r="G13" s="282"/>
      <c r="H13" s="282"/>
      <c r="I13" s="282"/>
    </row>
    <row r="14" spans="1:15" s="7" customFormat="1" ht="12.75" x14ac:dyDescent="0.2"/>
    <row r="15" spans="1:15" s="7" customFormat="1" ht="12.75" x14ac:dyDescent="0.2"/>
    <row r="16" spans="1:15" s="7" customFormat="1" ht="12.75" x14ac:dyDescent="0.2">
      <c r="A16" s="7" t="s">
        <v>21</v>
      </c>
    </row>
    <row r="17" spans="1:15" s="7" customFormat="1" ht="12.75" x14ac:dyDescent="0.2">
      <c r="A17" s="266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8"/>
    </row>
    <row r="18" spans="1:15" s="7" customFormat="1" ht="12.75" x14ac:dyDescent="0.2">
      <c r="A18" s="269"/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1"/>
    </row>
    <row r="19" spans="1:15" s="7" customFormat="1" ht="12.75" x14ac:dyDescent="0.2">
      <c r="A19" s="269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1"/>
    </row>
    <row r="20" spans="1:15" s="7" customFormat="1" ht="12.75" x14ac:dyDescent="0.2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1"/>
    </row>
    <row r="21" spans="1:15" s="7" customFormat="1" ht="12.75" x14ac:dyDescent="0.2">
      <c r="A21" s="269"/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1"/>
    </row>
    <row r="22" spans="1:15" s="7" customFormat="1" ht="12.75" x14ac:dyDescent="0.2">
      <c r="A22" s="269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1"/>
    </row>
    <row r="23" spans="1:15" s="7" customFormat="1" ht="12.75" x14ac:dyDescent="0.2">
      <c r="A23" s="269"/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1"/>
    </row>
    <row r="24" spans="1:15" s="7" customFormat="1" ht="12.75" x14ac:dyDescent="0.2">
      <c r="A24" s="272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4"/>
    </row>
    <row r="25" spans="1:15" s="7" customFormat="1" ht="12.75" x14ac:dyDescent="0.2"/>
    <row r="26" spans="1:15" s="7" customFormat="1" ht="12.75" x14ac:dyDescent="0.2"/>
    <row r="27" spans="1:15" s="7" customFormat="1" ht="12.75" x14ac:dyDescent="0.2"/>
    <row r="28" spans="1:15" s="7" customFormat="1" ht="12.75" x14ac:dyDescent="0.2"/>
    <row r="29" spans="1:15" s="7" customFormat="1" ht="12.75" x14ac:dyDescent="0.2"/>
    <row r="30" spans="1:15" s="7" customFormat="1" ht="12.75" x14ac:dyDescent="0.2"/>
    <row r="31" spans="1:15" s="7" customFormat="1" ht="12.75" x14ac:dyDescent="0.2"/>
    <row r="32" spans="1:15" s="7" customFormat="1" ht="12.75" x14ac:dyDescent="0.2"/>
    <row r="33" s="7" customFormat="1" ht="12.75" x14ac:dyDescent="0.2"/>
  </sheetData>
  <sheetProtection password="F56B" sheet="1" objects="1" scenarios="1" selectLockedCells="1"/>
  <mergeCells count="7">
    <mergeCell ref="A17:O24"/>
    <mergeCell ref="A2:O2"/>
    <mergeCell ref="D7:M7"/>
    <mergeCell ref="C8:M8"/>
    <mergeCell ref="E9:M9"/>
    <mergeCell ref="C11:H11"/>
    <mergeCell ref="D13:I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2"/>
  <sheetViews>
    <sheetView zoomScaleNormal="100" workbookViewId="0">
      <selection activeCell="A27" sqref="A27"/>
    </sheetView>
  </sheetViews>
  <sheetFormatPr defaultColWidth="8.83203125" defaultRowHeight="15" x14ac:dyDescent="0.25"/>
  <cols>
    <col min="1" max="1" width="48" style="70" customWidth="1"/>
    <col min="2" max="2" width="19.6640625" style="70" customWidth="1"/>
    <col min="3" max="3" width="18.83203125" style="70" customWidth="1"/>
    <col min="4" max="5" width="8.83203125" style="70"/>
    <col min="6" max="6" width="33.83203125" style="70" customWidth="1"/>
    <col min="7" max="7" width="18.33203125" style="70" customWidth="1"/>
    <col min="8" max="16384" width="8.83203125" style="70"/>
  </cols>
  <sheetData>
    <row r="1" spans="1:7" ht="18.75" x14ac:dyDescent="0.25">
      <c r="A1" s="47" t="s">
        <v>308</v>
      </c>
    </row>
    <row r="2" spans="1:7" ht="18" x14ac:dyDescent="0.25">
      <c r="A2" s="47"/>
    </row>
    <row r="4" spans="1:7" x14ac:dyDescent="0.25">
      <c r="A4" s="2" t="s">
        <v>27</v>
      </c>
      <c r="B4" s="2"/>
      <c r="F4" s="2" t="s">
        <v>43</v>
      </c>
      <c r="G4" s="2"/>
    </row>
    <row r="5" spans="1:7" ht="15.75" thickBot="1" x14ac:dyDescent="0.3">
      <c r="A5" s="2"/>
      <c r="B5" s="2"/>
      <c r="F5" s="2"/>
      <c r="G5" s="2"/>
    </row>
    <row r="6" spans="1:7" ht="53.45" customHeight="1" thickTop="1" x14ac:dyDescent="0.25">
      <c r="A6" s="71"/>
      <c r="B6" s="72" t="s">
        <v>362</v>
      </c>
      <c r="C6" s="73" t="s">
        <v>363</v>
      </c>
      <c r="F6" s="74"/>
      <c r="G6" s="71" t="s">
        <v>22</v>
      </c>
    </row>
    <row r="7" spans="1:7" ht="20.45" customHeight="1" x14ac:dyDescent="0.25">
      <c r="A7" s="75" t="s">
        <v>28</v>
      </c>
      <c r="B7" s="61"/>
      <c r="C7" s="62"/>
      <c r="F7" s="76" t="s">
        <v>22</v>
      </c>
      <c r="G7" s="77">
        <f>G8+G14+G15</f>
        <v>0</v>
      </c>
    </row>
    <row r="8" spans="1:7" ht="20.45" customHeight="1" x14ac:dyDescent="0.25">
      <c r="A8" s="75" t="s">
        <v>29</v>
      </c>
      <c r="B8" s="78">
        <f>B9+B10</f>
        <v>0</v>
      </c>
      <c r="C8" s="79">
        <f>C9+C10</f>
        <v>0</v>
      </c>
      <c r="F8" s="76" t="s">
        <v>44</v>
      </c>
      <c r="G8" s="77">
        <f>G9+G10+G11+G12+G13</f>
        <v>0</v>
      </c>
    </row>
    <row r="9" spans="1:7" ht="20.45" customHeight="1" x14ac:dyDescent="0.25">
      <c r="A9" s="80" t="s">
        <v>31</v>
      </c>
      <c r="B9" s="61"/>
      <c r="C9" s="62"/>
      <c r="F9" s="76" t="s">
        <v>45</v>
      </c>
      <c r="G9" s="63"/>
    </row>
    <row r="10" spans="1:7" ht="20.45" customHeight="1" x14ac:dyDescent="0.25">
      <c r="A10" s="80" t="s">
        <v>32</v>
      </c>
      <c r="B10" s="61"/>
      <c r="C10" s="62"/>
      <c r="F10" s="76" t="s">
        <v>46</v>
      </c>
      <c r="G10" s="63"/>
    </row>
    <row r="11" spans="1:7" ht="20.45" customHeight="1" x14ac:dyDescent="0.25">
      <c r="A11" s="80" t="s">
        <v>30</v>
      </c>
      <c r="B11" s="78">
        <f>B12+B15</f>
        <v>0</v>
      </c>
      <c r="C11" s="79">
        <f>C12+C15</f>
        <v>0</v>
      </c>
      <c r="F11" s="76" t="s">
        <v>47</v>
      </c>
      <c r="G11" s="63"/>
    </row>
    <row r="12" spans="1:7" ht="20.45" customHeight="1" x14ac:dyDescent="0.25">
      <c r="A12" s="80" t="s">
        <v>31</v>
      </c>
      <c r="B12" s="78">
        <f>B13+B14</f>
        <v>0</v>
      </c>
      <c r="C12" s="79">
        <f>C13+C14</f>
        <v>0</v>
      </c>
      <c r="F12" s="76" t="s">
        <v>48</v>
      </c>
      <c r="G12" s="63"/>
    </row>
    <row r="13" spans="1:7" ht="20.45" customHeight="1" x14ac:dyDescent="0.25">
      <c r="A13" s="80" t="s">
        <v>33</v>
      </c>
      <c r="B13" s="64"/>
      <c r="C13" s="65"/>
      <c r="F13" s="76" t="s">
        <v>49</v>
      </c>
      <c r="G13" s="66"/>
    </row>
    <row r="14" spans="1:7" ht="20.45" customHeight="1" x14ac:dyDescent="0.25">
      <c r="A14" s="80" t="s">
        <v>396</v>
      </c>
      <c r="B14" s="64"/>
      <c r="C14" s="65"/>
      <c r="F14" s="76" t="s">
        <v>50</v>
      </c>
      <c r="G14" s="66"/>
    </row>
    <row r="15" spans="1:7" ht="20.45" customHeight="1" thickBot="1" x14ac:dyDescent="0.3">
      <c r="A15" s="80" t="s">
        <v>32</v>
      </c>
      <c r="B15" s="81">
        <f>B16+B17</f>
        <v>0</v>
      </c>
      <c r="C15" s="82">
        <f>C16+C17</f>
        <v>0</v>
      </c>
      <c r="F15" s="83" t="s">
        <v>51</v>
      </c>
      <c r="G15" s="67"/>
    </row>
    <row r="16" spans="1:7" ht="20.45" customHeight="1" thickTop="1" x14ac:dyDescent="0.25">
      <c r="A16" s="80" t="s">
        <v>33</v>
      </c>
      <c r="B16" s="64"/>
      <c r="C16" s="65"/>
    </row>
    <row r="17" spans="1:3" ht="20.45" customHeight="1" x14ac:dyDescent="0.25">
      <c r="A17" s="80" t="s">
        <v>392</v>
      </c>
      <c r="B17" s="64"/>
      <c r="C17" s="65"/>
    </row>
    <row r="18" spans="1:3" ht="20.45" customHeight="1" x14ac:dyDescent="0.25">
      <c r="A18" s="80" t="s">
        <v>34</v>
      </c>
      <c r="B18" s="81">
        <f>B19+B20</f>
        <v>0</v>
      </c>
      <c r="C18" s="82">
        <f>C19+C20</f>
        <v>0</v>
      </c>
    </row>
    <row r="19" spans="1:3" ht="20.45" customHeight="1" x14ac:dyDescent="0.25">
      <c r="A19" s="80" t="s">
        <v>31</v>
      </c>
      <c r="B19" s="64"/>
      <c r="C19" s="65"/>
    </row>
    <row r="20" spans="1:3" ht="20.45" customHeight="1" x14ac:dyDescent="0.25">
      <c r="A20" s="80" t="s">
        <v>32</v>
      </c>
      <c r="B20" s="64"/>
      <c r="C20" s="65"/>
    </row>
    <row r="21" spans="1:3" ht="20.45" customHeight="1" x14ac:dyDescent="0.25">
      <c r="A21" s="75" t="s">
        <v>35</v>
      </c>
      <c r="B21" s="81">
        <f>B22+B23</f>
        <v>0</v>
      </c>
      <c r="C21" s="82">
        <f>C22+C23</f>
        <v>0</v>
      </c>
    </row>
    <row r="22" spans="1:3" ht="20.45" customHeight="1" x14ac:dyDescent="0.25">
      <c r="A22" s="80" t="s">
        <v>36</v>
      </c>
      <c r="B22" s="64"/>
      <c r="C22" s="65"/>
    </row>
    <row r="23" spans="1:3" ht="20.45" customHeight="1" x14ac:dyDescent="0.25">
      <c r="A23" s="80" t="s">
        <v>37</v>
      </c>
      <c r="B23" s="64"/>
      <c r="C23" s="65"/>
    </row>
    <row r="24" spans="1:3" ht="25.5" customHeight="1" x14ac:dyDescent="0.25">
      <c r="A24" s="84" t="s">
        <v>309</v>
      </c>
      <c r="B24" s="81">
        <f>B25+B28</f>
        <v>0</v>
      </c>
      <c r="C24" s="82">
        <f>C25+C28</f>
        <v>0</v>
      </c>
    </row>
    <row r="25" spans="1:3" ht="20.45" customHeight="1" x14ac:dyDescent="0.25">
      <c r="A25" s="80" t="s">
        <v>38</v>
      </c>
      <c r="B25" s="81">
        <f>B26+B27</f>
        <v>0</v>
      </c>
      <c r="C25" s="82">
        <f>C26+C27</f>
        <v>0</v>
      </c>
    </row>
    <row r="26" spans="1:3" ht="20.45" customHeight="1" x14ac:dyDescent="0.25">
      <c r="A26" s="80" t="s">
        <v>33</v>
      </c>
      <c r="B26" s="64"/>
      <c r="C26" s="65"/>
    </row>
    <row r="27" spans="1:3" ht="20.45" customHeight="1" x14ac:dyDescent="0.25">
      <c r="A27" s="80" t="s">
        <v>392</v>
      </c>
      <c r="B27" s="64"/>
      <c r="C27" s="65"/>
    </row>
    <row r="28" spans="1:3" ht="20.45" customHeight="1" x14ac:dyDescent="0.25">
      <c r="A28" s="80" t="s">
        <v>39</v>
      </c>
      <c r="B28" s="81">
        <f>B29+B30</f>
        <v>0</v>
      </c>
      <c r="C28" s="82">
        <f>C29+C30</f>
        <v>0</v>
      </c>
    </row>
    <row r="29" spans="1:3" ht="20.45" customHeight="1" x14ac:dyDescent="0.25">
      <c r="A29" s="80" t="s">
        <v>33</v>
      </c>
      <c r="B29" s="64"/>
      <c r="C29" s="65"/>
    </row>
    <row r="30" spans="1:3" ht="21.6" customHeight="1" x14ac:dyDescent="0.25">
      <c r="A30" s="80" t="s">
        <v>392</v>
      </c>
      <c r="B30" s="64"/>
      <c r="C30" s="65"/>
    </row>
    <row r="31" spans="1:3" ht="21.6" customHeight="1" x14ac:dyDescent="0.25">
      <c r="A31" s="80" t="s">
        <v>40</v>
      </c>
      <c r="B31" s="64"/>
      <c r="C31" s="65"/>
    </row>
    <row r="32" spans="1:3" ht="21.6" customHeight="1" x14ac:dyDescent="0.25">
      <c r="A32" s="80" t="s">
        <v>41</v>
      </c>
      <c r="B32" s="64"/>
      <c r="C32" s="65"/>
    </row>
    <row r="33" spans="1:3" ht="21.6" customHeight="1" thickBot="1" x14ac:dyDescent="0.3">
      <c r="A33" s="85" t="s">
        <v>42</v>
      </c>
      <c r="B33" s="68"/>
      <c r="C33" s="69"/>
    </row>
    <row r="34" spans="1:3" ht="21.6" customHeight="1" thickTop="1" x14ac:dyDescent="0.25"/>
    <row r="35" spans="1:3" ht="21.6" customHeight="1" x14ac:dyDescent="0.25">
      <c r="A35" s="2" t="s">
        <v>335</v>
      </c>
      <c r="B35" s="2"/>
    </row>
    <row r="36" spans="1:3" ht="15.75" thickBot="1" x14ac:dyDescent="0.3">
      <c r="A36" s="2"/>
      <c r="B36" s="2"/>
    </row>
    <row r="37" spans="1:3" ht="15.75" thickTop="1" x14ac:dyDescent="0.25">
      <c r="A37" s="74"/>
      <c r="B37" s="71" t="s">
        <v>22</v>
      </c>
    </row>
    <row r="38" spans="1:3" x14ac:dyDescent="0.25">
      <c r="A38" s="223" t="s">
        <v>295</v>
      </c>
      <c r="B38" s="224">
        <f>B39+B48+B56+B57</f>
        <v>0</v>
      </c>
    </row>
    <row r="39" spans="1:3" ht="15.75" customHeight="1" x14ac:dyDescent="0.25">
      <c r="A39" s="223" t="s">
        <v>344</v>
      </c>
      <c r="B39" s="225">
        <f>SUM(B40:B47)</f>
        <v>0</v>
      </c>
    </row>
    <row r="40" spans="1:3" ht="15.75" customHeight="1" x14ac:dyDescent="0.25">
      <c r="A40" s="76" t="s">
        <v>336</v>
      </c>
      <c r="B40" s="63"/>
    </row>
    <row r="41" spans="1:3" ht="15.75" customHeight="1" x14ac:dyDescent="0.25">
      <c r="A41" s="76" t="s">
        <v>337</v>
      </c>
      <c r="B41" s="63"/>
    </row>
    <row r="42" spans="1:3" ht="15.75" customHeight="1" x14ac:dyDescent="0.25">
      <c r="A42" s="76" t="s">
        <v>338</v>
      </c>
      <c r="B42" s="63"/>
    </row>
    <row r="43" spans="1:3" ht="15.75" customHeight="1" x14ac:dyDescent="0.25">
      <c r="A43" s="76" t="s">
        <v>339</v>
      </c>
      <c r="B43" s="63"/>
    </row>
    <row r="44" spans="1:3" ht="15.75" customHeight="1" x14ac:dyDescent="0.25">
      <c r="A44" s="76" t="s">
        <v>340</v>
      </c>
      <c r="B44" s="63"/>
    </row>
    <row r="45" spans="1:3" ht="15.75" customHeight="1" x14ac:dyDescent="0.25">
      <c r="A45" s="76" t="s">
        <v>341</v>
      </c>
      <c r="B45" s="63"/>
    </row>
    <row r="46" spans="1:3" x14ac:dyDescent="0.25">
      <c r="A46" s="76" t="s">
        <v>342</v>
      </c>
      <c r="B46" s="63"/>
    </row>
    <row r="47" spans="1:3" x14ac:dyDescent="0.25">
      <c r="A47" s="76" t="s">
        <v>343</v>
      </c>
      <c r="B47" s="63"/>
    </row>
    <row r="48" spans="1:3" x14ac:dyDescent="0.25">
      <c r="A48" s="223" t="s">
        <v>345</v>
      </c>
      <c r="B48" s="225">
        <f>SUM(B49:B55)</f>
        <v>0</v>
      </c>
    </row>
    <row r="49" spans="1:2" x14ac:dyDescent="0.25">
      <c r="A49" s="76" t="s">
        <v>348</v>
      </c>
      <c r="B49" s="63"/>
    </row>
    <row r="50" spans="1:2" x14ac:dyDescent="0.25">
      <c r="A50" s="76" t="s">
        <v>349</v>
      </c>
      <c r="B50" s="63"/>
    </row>
    <row r="51" spans="1:2" x14ac:dyDescent="0.25">
      <c r="A51" s="76" t="s">
        <v>350</v>
      </c>
      <c r="B51" s="63"/>
    </row>
    <row r="52" spans="1:2" x14ac:dyDescent="0.25">
      <c r="A52" s="76" t="s">
        <v>351</v>
      </c>
      <c r="B52" s="63"/>
    </row>
    <row r="53" spans="1:2" x14ac:dyDescent="0.25">
      <c r="A53" s="76" t="s">
        <v>352</v>
      </c>
      <c r="B53" s="63"/>
    </row>
    <row r="54" spans="1:2" x14ac:dyDescent="0.25">
      <c r="A54" s="76" t="s">
        <v>353</v>
      </c>
      <c r="B54" s="63"/>
    </row>
    <row r="55" spans="1:2" x14ac:dyDescent="0.25">
      <c r="A55" s="76" t="s">
        <v>354</v>
      </c>
      <c r="B55" s="63"/>
    </row>
    <row r="56" spans="1:2" x14ac:dyDescent="0.25">
      <c r="A56" s="223" t="s">
        <v>346</v>
      </c>
      <c r="B56" s="63"/>
    </row>
    <row r="57" spans="1:2" x14ac:dyDescent="0.25">
      <c r="A57" s="223" t="s">
        <v>347</v>
      </c>
      <c r="B57" s="225">
        <f>SUM(B58:B62)</f>
        <v>0</v>
      </c>
    </row>
    <row r="58" spans="1:2" x14ac:dyDescent="0.25">
      <c r="A58" s="76" t="s">
        <v>355</v>
      </c>
      <c r="B58" s="63"/>
    </row>
    <row r="59" spans="1:2" x14ac:dyDescent="0.25">
      <c r="A59" s="76" t="s">
        <v>356</v>
      </c>
      <c r="B59" s="63"/>
    </row>
    <row r="60" spans="1:2" x14ac:dyDescent="0.25">
      <c r="A60" s="76" t="s">
        <v>357</v>
      </c>
      <c r="B60" s="63"/>
    </row>
    <row r="61" spans="1:2" x14ac:dyDescent="0.25">
      <c r="A61" s="76" t="s">
        <v>358</v>
      </c>
      <c r="B61" s="63"/>
    </row>
    <row r="62" spans="1:2" x14ac:dyDescent="0.25">
      <c r="A62" s="76" t="s">
        <v>359</v>
      </c>
      <c r="B62" s="63"/>
    </row>
    <row r="63" spans="1:2" x14ac:dyDescent="0.25">
      <c r="A63" s="223" t="s">
        <v>296</v>
      </c>
      <c r="B63" s="224">
        <f>B64+B73+B81+B82</f>
        <v>0</v>
      </c>
    </row>
    <row r="64" spans="1:2" ht="15.75" customHeight="1" x14ac:dyDescent="0.25">
      <c r="A64" s="223" t="s">
        <v>344</v>
      </c>
      <c r="B64" s="225">
        <f>SUM(B65:B72)</f>
        <v>0</v>
      </c>
    </row>
    <row r="65" spans="1:2" ht="15.75" customHeight="1" x14ac:dyDescent="0.25">
      <c r="A65" s="76" t="s">
        <v>336</v>
      </c>
      <c r="B65" s="63"/>
    </row>
    <row r="66" spans="1:2" ht="15.75" customHeight="1" x14ac:dyDescent="0.25">
      <c r="A66" s="76" t="s">
        <v>337</v>
      </c>
      <c r="B66" s="63"/>
    </row>
    <row r="67" spans="1:2" ht="15.75" customHeight="1" x14ac:dyDescent="0.25">
      <c r="A67" s="76" t="s">
        <v>338</v>
      </c>
      <c r="B67" s="63"/>
    </row>
    <row r="68" spans="1:2" ht="15.75" customHeight="1" x14ac:dyDescent="0.25">
      <c r="A68" s="76" t="s">
        <v>339</v>
      </c>
      <c r="B68" s="63"/>
    </row>
    <row r="69" spans="1:2" ht="15.75" customHeight="1" x14ac:dyDescent="0.25">
      <c r="A69" s="76" t="s">
        <v>340</v>
      </c>
      <c r="B69" s="63"/>
    </row>
    <row r="70" spans="1:2" ht="15.75" customHeight="1" x14ac:dyDescent="0.25">
      <c r="A70" s="76" t="s">
        <v>341</v>
      </c>
      <c r="B70" s="63"/>
    </row>
    <row r="71" spans="1:2" x14ac:dyDescent="0.25">
      <c r="A71" s="76" t="s">
        <v>342</v>
      </c>
      <c r="B71" s="63"/>
    </row>
    <row r="72" spans="1:2" x14ac:dyDescent="0.25">
      <c r="A72" s="76" t="s">
        <v>343</v>
      </c>
      <c r="B72" s="63"/>
    </row>
    <row r="73" spans="1:2" x14ac:dyDescent="0.25">
      <c r="A73" s="223" t="s">
        <v>345</v>
      </c>
      <c r="B73" s="225">
        <f>SUM(B74:B80)</f>
        <v>0</v>
      </c>
    </row>
    <row r="74" spans="1:2" x14ac:dyDescent="0.25">
      <c r="A74" s="76" t="s">
        <v>348</v>
      </c>
      <c r="B74" s="63"/>
    </row>
    <row r="75" spans="1:2" x14ac:dyDescent="0.25">
      <c r="A75" s="76" t="s">
        <v>349</v>
      </c>
      <c r="B75" s="63"/>
    </row>
    <row r="76" spans="1:2" x14ac:dyDescent="0.25">
      <c r="A76" s="76" t="s">
        <v>350</v>
      </c>
      <c r="B76" s="63"/>
    </row>
    <row r="77" spans="1:2" x14ac:dyDescent="0.25">
      <c r="A77" s="76" t="s">
        <v>351</v>
      </c>
      <c r="B77" s="63"/>
    </row>
    <row r="78" spans="1:2" x14ac:dyDescent="0.25">
      <c r="A78" s="76" t="s">
        <v>352</v>
      </c>
      <c r="B78" s="63"/>
    </row>
    <row r="79" spans="1:2" x14ac:dyDescent="0.25">
      <c r="A79" s="76" t="s">
        <v>353</v>
      </c>
      <c r="B79" s="63"/>
    </row>
    <row r="80" spans="1:2" x14ac:dyDescent="0.25">
      <c r="A80" s="76" t="s">
        <v>354</v>
      </c>
      <c r="B80" s="63"/>
    </row>
    <row r="81" spans="1:2" x14ac:dyDescent="0.25">
      <c r="A81" s="223" t="s">
        <v>346</v>
      </c>
      <c r="B81" s="63"/>
    </row>
    <row r="82" spans="1:2" x14ac:dyDescent="0.25">
      <c r="A82" s="223" t="s">
        <v>347</v>
      </c>
      <c r="B82" s="225">
        <f>SUM(B83:B87)</f>
        <v>0</v>
      </c>
    </row>
    <row r="83" spans="1:2" x14ac:dyDescent="0.25">
      <c r="A83" s="76" t="s">
        <v>355</v>
      </c>
      <c r="B83" s="63"/>
    </row>
    <row r="84" spans="1:2" x14ac:dyDescent="0.25">
      <c r="A84" s="76" t="s">
        <v>356</v>
      </c>
      <c r="B84" s="63"/>
    </row>
    <row r="85" spans="1:2" x14ac:dyDescent="0.25">
      <c r="A85" s="76" t="s">
        <v>357</v>
      </c>
      <c r="B85" s="63"/>
    </row>
    <row r="86" spans="1:2" x14ac:dyDescent="0.25">
      <c r="A86" s="76" t="s">
        <v>358</v>
      </c>
      <c r="B86" s="63"/>
    </row>
    <row r="87" spans="1:2" x14ac:dyDescent="0.25">
      <c r="A87" s="76" t="s">
        <v>359</v>
      </c>
      <c r="B87" s="63"/>
    </row>
    <row r="88" spans="1:2" x14ac:dyDescent="0.25">
      <c r="A88" s="223" t="s">
        <v>297</v>
      </c>
      <c r="B88" s="224">
        <f>B89+B98+B106+B107</f>
        <v>0</v>
      </c>
    </row>
    <row r="89" spans="1:2" ht="15.75" customHeight="1" x14ac:dyDescent="0.25">
      <c r="A89" s="223" t="s">
        <v>344</v>
      </c>
      <c r="B89" s="225">
        <f>SUM(B90:B97)</f>
        <v>0</v>
      </c>
    </row>
    <row r="90" spans="1:2" ht="15.75" customHeight="1" x14ac:dyDescent="0.25">
      <c r="A90" s="76" t="s">
        <v>336</v>
      </c>
      <c r="B90" s="63"/>
    </row>
    <row r="91" spans="1:2" ht="15.75" customHeight="1" x14ac:dyDescent="0.25">
      <c r="A91" s="76" t="s">
        <v>337</v>
      </c>
      <c r="B91" s="63"/>
    </row>
    <row r="92" spans="1:2" ht="15.75" customHeight="1" x14ac:dyDescent="0.25">
      <c r="A92" s="76" t="s">
        <v>338</v>
      </c>
      <c r="B92" s="63"/>
    </row>
    <row r="93" spans="1:2" ht="15.75" customHeight="1" x14ac:dyDescent="0.25">
      <c r="A93" s="76" t="s">
        <v>339</v>
      </c>
      <c r="B93" s="63"/>
    </row>
    <row r="94" spans="1:2" ht="15.75" customHeight="1" x14ac:dyDescent="0.25">
      <c r="A94" s="76" t="s">
        <v>340</v>
      </c>
      <c r="B94" s="63"/>
    </row>
    <row r="95" spans="1:2" ht="15.75" customHeight="1" x14ac:dyDescent="0.25">
      <c r="A95" s="76" t="s">
        <v>341</v>
      </c>
      <c r="B95" s="63"/>
    </row>
    <row r="96" spans="1:2" x14ac:dyDescent="0.25">
      <c r="A96" s="76" t="s">
        <v>342</v>
      </c>
      <c r="B96" s="63"/>
    </row>
    <row r="97" spans="1:2" x14ac:dyDescent="0.25">
      <c r="A97" s="76" t="s">
        <v>343</v>
      </c>
      <c r="B97" s="63"/>
    </row>
    <row r="98" spans="1:2" x14ac:dyDescent="0.25">
      <c r="A98" s="223" t="s">
        <v>345</v>
      </c>
      <c r="B98" s="225">
        <f>SUM(B99:B105)</f>
        <v>0</v>
      </c>
    </row>
    <row r="99" spans="1:2" x14ac:dyDescent="0.25">
      <c r="A99" s="76" t="s">
        <v>348</v>
      </c>
      <c r="B99" s="63"/>
    </row>
    <row r="100" spans="1:2" x14ac:dyDescent="0.25">
      <c r="A100" s="76" t="s">
        <v>349</v>
      </c>
      <c r="B100" s="63"/>
    </row>
    <row r="101" spans="1:2" x14ac:dyDescent="0.25">
      <c r="A101" s="76" t="s">
        <v>350</v>
      </c>
      <c r="B101" s="63"/>
    </row>
    <row r="102" spans="1:2" x14ac:dyDescent="0.25">
      <c r="A102" s="76" t="s">
        <v>351</v>
      </c>
      <c r="B102" s="63"/>
    </row>
    <row r="103" spans="1:2" x14ac:dyDescent="0.25">
      <c r="A103" s="76" t="s">
        <v>352</v>
      </c>
      <c r="B103" s="63"/>
    </row>
    <row r="104" spans="1:2" x14ac:dyDescent="0.25">
      <c r="A104" s="76" t="s">
        <v>353</v>
      </c>
      <c r="B104" s="63"/>
    </row>
    <row r="105" spans="1:2" x14ac:dyDescent="0.25">
      <c r="A105" s="76" t="s">
        <v>354</v>
      </c>
      <c r="B105" s="63"/>
    </row>
    <row r="106" spans="1:2" x14ac:dyDescent="0.25">
      <c r="A106" s="223" t="s">
        <v>346</v>
      </c>
      <c r="B106" s="63"/>
    </row>
    <row r="107" spans="1:2" x14ac:dyDescent="0.25">
      <c r="A107" s="223" t="s">
        <v>347</v>
      </c>
      <c r="B107" s="225">
        <f>SUM(B108:B112)</f>
        <v>0</v>
      </c>
    </row>
    <row r="108" spans="1:2" x14ac:dyDescent="0.25">
      <c r="A108" s="76" t="s">
        <v>355</v>
      </c>
      <c r="B108" s="63"/>
    </row>
    <row r="109" spans="1:2" x14ac:dyDescent="0.25">
      <c r="A109" s="76" t="s">
        <v>356</v>
      </c>
      <c r="B109" s="63"/>
    </row>
    <row r="110" spans="1:2" x14ac:dyDescent="0.25">
      <c r="A110" s="76" t="s">
        <v>357</v>
      </c>
      <c r="B110" s="63"/>
    </row>
    <row r="111" spans="1:2" x14ac:dyDescent="0.25">
      <c r="A111" s="76" t="s">
        <v>358</v>
      </c>
      <c r="B111" s="63"/>
    </row>
    <row r="112" spans="1:2" x14ac:dyDescent="0.25">
      <c r="A112" s="76" t="s">
        <v>359</v>
      </c>
      <c r="B112" s="63"/>
    </row>
  </sheetData>
  <sheetProtection selectLockedCells="1"/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73"/>
  <sheetViews>
    <sheetView topLeftCell="F1" zoomScale="120" zoomScaleNormal="120" workbookViewId="0">
      <selection activeCell="W8" sqref="W8"/>
    </sheetView>
  </sheetViews>
  <sheetFormatPr defaultColWidth="8.83203125" defaultRowHeight="15" x14ac:dyDescent="0.25"/>
  <cols>
    <col min="1" max="1" width="23.1640625" style="70" customWidth="1"/>
    <col min="2" max="2" width="14.6640625" style="70" customWidth="1"/>
    <col min="3" max="3" width="9.5" style="70" customWidth="1"/>
    <col min="4" max="5" width="18.83203125" style="70" customWidth="1"/>
    <col min="6" max="7" width="8.83203125" style="70"/>
    <col min="8" max="11" width="11.5" style="70" customWidth="1"/>
    <col min="12" max="13" width="9.83203125" style="70" customWidth="1"/>
    <col min="14" max="16384" width="8.83203125" style="70"/>
  </cols>
  <sheetData>
    <row r="1" spans="1:20" ht="18" x14ac:dyDescent="0.25">
      <c r="A1" s="47" t="s">
        <v>365</v>
      </c>
    </row>
    <row r="2" spans="1:20" ht="18" x14ac:dyDescent="0.25">
      <c r="A2" s="47"/>
    </row>
    <row r="4" spans="1:20" x14ac:dyDescent="0.25">
      <c r="A4" s="2" t="s">
        <v>52</v>
      </c>
      <c r="B4" s="2"/>
      <c r="C4" s="2"/>
      <c r="D4" s="2"/>
      <c r="H4" s="2" t="s">
        <v>102</v>
      </c>
      <c r="I4" s="2"/>
      <c r="J4" s="2"/>
      <c r="K4" s="2"/>
    </row>
    <row r="5" spans="1:20" ht="15.75" thickBot="1" x14ac:dyDescent="0.3">
      <c r="A5" s="96"/>
      <c r="B5" s="96"/>
      <c r="C5" s="96"/>
      <c r="D5" s="96"/>
      <c r="E5" s="97"/>
      <c r="H5" s="2"/>
      <c r="I5" s="2"/>
      <c r="J5" s="2"/>
      <c r="K5" s="2"/>
    </row>
    <row r="6" spans="1:20" ht="32.25" customHeight="1" thickTop="1" x14ac:dyDescent="0.25">
      <c r="A6" s="321"/>
      <c r="B6" s="322"/>
      <c r="C6" s="323"/>
      <c r="D6" s="330" t="s">
        <v>22</v>
      </c>
      <c r="E6" s="333" t="s">
        <v>59</v>
      </c>
      <c r="H6" s="321"/>
      <c r="I6" s="322"/>
      <c r="J6" s="323"/>
      <c r="K6" s="362" t="s">
        <v>97</v>
      </c>
      <c r="L6" s="343"/>
      <c r="M6" s="343"/>
      <c r="N6" s="343"/>
      <c r="O6" s="363"/>
      <c r="P6" s="342" t="s">
        <v>101</v>
      </c>
      <c r="Q6" s="343"/>
      <c r="R6" s="343"/>
      <c r="S6" s="343"/>
      <c r="T6" s="344"/>
    </row>
    <row r="7" spans="1:20" ht="27.6" customHeight="1" x14ac:dyDescent="0.25">
      <c r="A7" s="324"/>
      <c r="B7" s="325"/>
      <c r="C7" s="326"/>
      <c r="D7" s="331"/>
      <c r="E7" s="334"/>
      <c r="H7" s="324"/>
      <c r="I7" s="325"/>
      <c r="J7" s="326"/>
      <c r="K7" s="360" t="s">
        <v>22</v>
      </c>
      <c r="L7" s="358" t="s">
        <v>93</v>
      </c>
      <c r="M7" s="358" t="s">
        <v>94</v>
      </c>
      <c r="N7" s="358" t="s">
        <v>95</v>
      </c>
      <c r="O7" s="358" t="s">
        <v>96</v>
      </c>
      <c r="P7" s="469" t="s">
        <v>397</v>
      </c>
      <c r="Q7" s="355" t="s">
        <v>100</v>
      </c>
      <c r="R7" s="356"/>
      <c r="S7" s="357"/>
      <c r="T7" s="353" t="s">
        <v>99</v>
      </c>
    </row>
    <row r="8" spans="1:20" ht="53.45" customHeight="1" thickBot="1" x14ac:dyDescent="0.3">
      <c r="A8" s="327"/>
      <c r="B8" s="328"/>
      <c r="C8" s="329"/>
      <c r="D8" s="332"/>
      <c r="E8" s="335"/>
      <c r="H8" s="327"/>
      <c r="I8" s="328"/>
      <c r="J8" s="329"/>
      <c r="K8" s="361"/>
      <c r="L8" s="359"/>
      <c r="M8" s="359"/>
      <c r="N8" s="359"/>
      <c r="O8" s="359"/>
      <c r="P8" s="470"/>
      <c r="Q8" s="98" t="s">
        <v>98</v>
      </c>
      <c r="R8" s="98" t="s">
        <v>93</v>
      </c>
      <c r="S8" s="98" t="s">
        <v>94</v>
      </c>
      <c r="T8" s="354"/>
    </row>
    <row r="9" spans="1:20" ht="20.45" customHeight="1" thickTop="1" x14ac:dyDescent="0.25">
      <c r="A9" s="288" t="s">
        <v>22</v>
      </c>
      <c r="B9" s="289"/>
      <c r="C9" s="290"/>
      <c r="D9" s="99">
        <f>D10+D15</f>
        <v>0</v>
      </c>
      <c r="E9" s="100">
        <f>E10+E15</f>
        <v>0</v>
      </c>
      <c r="H9" s="288" t="s">
        <v>22</v>
      </c>
      <c r="I9" s="289"/>
      <c r="J9" s="290"/>
      <c r="K9" s="99">
        <f t="shared" ref="K9:T9" si="0">K10+K15</f>
        <v>0</v>
      </c>
      <c r="L9" s="101">
        <f t="shared" si="0"/>
        <v>0</v>
      </c>
      <c r="M9" s="101">
        <f t="shared" si="0"/>
        <v>0</v>
      </c>
      <c r="N9" s="101">
        <f t="shared" si="0"/>
        <v>0</v>
      </c>
      <c r="O9" s="101">
        <f t="shared" si="0"/>
        <v>0</v>
      </c>
      <c r="P9" s="101">
        <f t="shared" si="0"/>
        <v>0</v>
      </c>
      <c r="Q9" s="101">
        <f t="shared" si="0"/>
        <v>0</v>
      </c>
      <c r="R9" s="101">
        <f t="shared" si="0"/>
        <v>0</v>
      </c>
      <c r="S9" s="101">
        <f t="shared" si="0"/>
        <v>0</v>
      </c>
      <c r="T9" s="100">
        <f t="shared" si="0"/>
        <v>0</v>
      </c>
    </row>
    <row r="10" spans="1:20" ht="20.45" customHeight="1" x14ac:dyDescent="0.25">
      <c r="A10" s="291" t="s">
        <v>53</v>
      </c>
      <c r="B10" s="292"/>
      <c r="C10" s="293"/>
      <c r="D10" s="78">
        <f>D11+D12+D13+D14</f>
        <v>0</v>
      </c>
      <c r="E10" s="79">
        <f>E11+E12+E13+E14</f>
        <v>0</v>
      </c>
      <c r="H10" s="291" t="s">
        <v>53</v>
      </c>
      <c r="I10" s="292"/>
      <c r="J10" s="293"/>
      <c r="K10" s="78">
        <f t="shared" ref="K10:T10" si="1">K11+K12+K13+K14</f>
        <v>0</v>
      </c>
      <c r="L10" s="102">
        <f t="shared" si="1"/>
        <v>0</v>
      </c>
      <c r="M10" s="102">
        <f t="shared" si="1"/>
        <v>0</v>
      </c>
      <c r="N10" s="102">
        <f t="shared" si="1"/>
        <v>0</v>
      </c>
      <c r="O10" s="102">
        <f t="shared" si="1"/>
        <v>0</v>
      </c>
      <c r="P10" s="102">
        <f t="shared" si="1"/>
        <v>0</v>
      </c>
      <c r="Q10" s="102">
        <f t="shared" si="1"/>
        <v>0</v>
      </c>
      <c r="R10" s="102">
        <f t="shared" si="1"/>
        <v>0</v>
      </c>
      <c r="S10" s="102">
        <f t="shared" si="1"/>
        <v>0</v>
      </c>
      <c r="T10" s="79">
        <f t="shared" si="1"/>
        <v>0</v>
      </c>
    </row>
    <row r="11" spans="1:20" ht="20.45" customHeight="1" x14ac:dyDescent="0.25">
      <c r="A11" s="291" t="s">
        <v>54</v>
      </c>
      <c r="B11" s="292"/>
      <c r="C11" s="292"/>
      <c r="D11" s="86"/>
      <c r="E11" s="31"/>
      <c r="H11" s="291" t="s">
        <v>54</v>
      </c>
      <c r="I11" s="292"/>
      <c r="J11" s="293"/>
      <c r="K11" s="61"/>
      <c r="L11" s="30"/>
      <c r="M11" s="87"/>
      <c r="N11" s="87"/>
      <c r="O11" s="87"/>
      <c r="P11" s="87"/>
      <c r="Q11" s="87"/>
      <c r="R11" s="87"/>
      <c r="S11" s="87"/>
      <c r="T11" s="88"/>
    </row>
    <row r="12" spans="1:20" ht="20.45" customHeight="1" x14ac:dyDescent="0.25">
      <c r="A12" s="291" t="s">
        <v>55</v>
      </c>
      <c r="B12" s="292"/>
      <c r="C12" s="293"/>
      <c r="D12" s="61"/>
      <c r="E12" s="31"/>
      <c r="H12" s="291" t="s">
        <v>55</v>
      </c>
      <c r="I12" s="292"/>
      <c r="J12" s="293"/>
      <c r="K12" s="61"/>
      <c r="L12" s="30"/>
      <c r="M12" s="87"/>
      <c r="N12" s="87"/>
      <c r="O12" s="87"/>
      <c r="P12" s="87"/>
      <c r="Q12" s="87"/>
      <c r="R12" s="87"/>
      <c r="S12" s="87"/>
      <c r="T12" s="88"/>
    </row>
    <row r="13" spans="1:20" ht="20.45" customHeight="1" x14ac:dyDescent="0.25">
      <c r="A13" s="291" t="s">
        <v>56</v>
      </c>
      <c r="B13" s="292"/>
      <c r="C13" s="292"/>
      <c r="D13" s="86"/>
      <c r="E13" s="34"/>
      <c r="H13" s="291" t="s">
        <v>56</v>
      </c>
      <c r="I13" s="292"/>
      <c r="J13" s="293"/>
      <c r="K13" s="61"/>
      <c r="L13" s="30"/>
      <c r="M13" s="87"/>
      <c r="N13" s="87"/>
      <c r="O13" s="87"/>
      <c r="P13" s="87"/>
      <c r="Q13" s="87"/>
      <c r="R13" s="87"/>
      <c r="S13" s="87"/>
      <c r="T13" s="88"/>
    </row>
    <row r="14" spans="1:20" ht="20.45" customHeight="1" x14ac:dyDescent="0.25">
      <c r="A14" s="297" t="s">
        <v>57</v>
      </c>
      <c r="B14" s="298"/>
      <c r="C14" s="298"/>
      <c r="D14" s="86"/>
      <c r="E14" s="34"/>
      <c r="H14" s="291" t="s">
        <v>57</v>
      </c>
      <c r="I14" s="292"/>
      <c r="J14" s="293"/>
      <c r="K14" s="61"/>
      <c r="L14" s="30"/>
      <c r="M14" s="87"/>
      <c r="N14" s="87"/>
      <c r="O14" s="87"/>
      <c r="P14" s="87"/>
      <c r="Q14" s="87"/>
      <c r="R14" s="87"/>
      <c r="S14" s="87"/>
      <c r="T14" s="88"/>
    </row>
    <row r="15" spans="1:20" ht="20.45" customHeight="1" thickBot="1" x14ac:dyDescent="0.3">
      <c r="A15" s="299" t="s">
        <v>58</v>
      </c>
      <c r="B15" s="300"/>
      <c r="C15" s="300"/>
      <c r="D15" s="89"/>
      <c r="E15" s="33"/>
      <c r="H15" s="299" t="s">
        <v>92</v>
      </c>
      <c r="I15" s="300"/>
      <c r="J15" s="336"/>
      <c r="K15" s="90"/>
      <c r="L15" s="32"/>
      <c r="M15" s="91"/>
      <c r="N15" s="91"/>
      <c r="O15" s="91"/>
      <c r="P15" s="91"/>
      <c r="Q15" s="91"/>
      <c r="R15" s="91"/>
      <c r="S15" s="91"/>
      <c r="T15" s="92"/>
    </row>
    <row r="16" spans="1:20" ht="20.45" customHeight="1" thickTop="1" x14ac:dyDescent="0.25"/>
    <row r="17" spans="1:13" ht="20.45" customHeight="1" x14ac:dyDescent="0.25">
      <c r="A17" s="2" t="s">
        <v>60</v>
      </c>
      <c r="B17" s="2"/>
      <c r="C17" s="2"/>
      <c r="D17" s="2"/>
      <c r="H17" s="2" t="s">
        <v>103</v>
      </c>
      <c r="I17" s="2"/>
      <c r="J17" s="2"/>
      <c r="K17" s="2"/>
    </row>
    <row r="18" spans="1:13" ht="13.15" customHeight="1" thickBot="1" x14ac:dyDescent="0.3">
      <c r="A18" s="96"/>
      <c r="B18" s="96"/>
      <c r="C18" s="96"/>
      <c r="D18" s="96"/>
      <c r="E18" s="97"/>
      <c r="H18" s="2"/>
      <c r="I18" s="2"/>
      <c r="J18" s="2"/>
      <c r="K18" s="2"/>
    </row>
    <row r="19" spans="1:13" ht="42.6" customHeight="1" thickTop="1" thickBot="1" x14ac:dyDescent="0.3">
      <c r="A19" s="294"/>
      <c r="B19" s="295"/>
      <c r="C19" s="296"/>
      <c r="D19" s="103" t="s">
        <v>22</v>
      </c>
      <c r="E19" s="104" t="s">
        <v>59</v>
      </c>
      <c r="H19" s="348"/>
      <c r="I19" s="349"/>
      <c r="J19" s="349"/>
      <c r="K19" s="350"/>
      <c r="L19" s="103" t="s">
        <v>107</v>
      </c>
      <c r="M19" s="104" t="s">
        <v>101</v>
      </c>
    </row>
    <row r="20" spans="1:13" ht="20.45" customHeight="1" thickTop="1" x14ac:dyDescent="0.25">
      <c r="A20" s="310" t="s">
        <v>394</v>
      </c>
      <c r="B20" s="311"/>
      <c r="C20" s="105" t="s">
        <v>61</v>
      </c>
      <c r="D20" s="99">
        <f>D22+D28</f>
        <v>0</v>
      </c>
      <c r="E20" s="100">
        <f>E22+E28</f>
        <v>0</v>
      </c>
      <c r="H20" s="345" t="s">
        <v>22</v>
      </c>
      <c r="I20" s="346"/>
      <c r="J20" s="346"/>
      <c r="K20" s="347"/>
      <c r="L20" s="106">
        <f>L21+L22+L23</f>
        <v>0</v>
      </c>
      <c r="M20" s="107">
        <f>M21+M22+M23</f>
        <v>0</v>
      </c>
    </row>
    <row r="21" spans="1:13" ht="20.45" customHeight="1" x14ac:dyDescent="0.25">
      <c r="A21" s="312"/>
      <c r="B21" s="313"/>
      <c r="C21" s="108" t="s">
        <v>62</v>
      </c>
      <c r="D21" s="78">
        <f>D23+D29</f>
        <v>0</v>
      </c>
      <c r="E21" s="79">
        <f>E23+E29</f>
        <v>0</v>
      </c>
      <c r="H21" s="337" t="s">
        <v>104</v>
      </c>
      <c r="I21" s="338"/>
      <c r="J21" s="338"/>
      <c r="K21" s="339"/>
      <c r="L21" s="39"/>
      <c r="M21" s="31"/>
    </row>
    <row r="22" spans="1:13" ht="20.45" customHeight="1" x14ac:dyDescent="0.25">
      <c r="A22" s="314" t="s">
        <v>63</v>
      </c>
      <c r="B22" s="315"/>
      <c r="C22" s="108" t="s">
        <v>61</v>
      </c>
      <c r="D22" s="78">
        <f>D24+D26</f>
        <v>0</v>
      </c>
      <c r="E22" s="79">
        <f>E24+E26</f>
        <v>0</v>
      </c>
      <c r="H22" s="291" t="s">
        <v>105</v>
      </c>
      <c r="I22" s="292"/>
      <c r="J22" s="292"/>
      <c r="K22" s="293"/>
      <c r="L22" s="61"/>
      <c r="M22" s="62"/>
    </row>
    <row r="23" spans="1:13" ht="20.45" customHeight="1" thickBot="1" x14ac:dyDescent="0.3">
      <c r="A23" s="297"/>
      <c r="B23" s="316"/>
      <c r="C23" s="108" t="s">
        <v>62</v>
      </c>
      <c r="D23" s="78">
        <f>D25+D27</f>
        <v>0</v>
      </c>
      <c r="E23" s="79">
        <f>E25+E27</f>
        <v>0</v>
      </c>
      <c r="H23" s="299" t="s">
        <v>106</v>
      </c>
      <c r="I23" s="300"/>
      <c r="J23" s="300"/>
      <c r="K23" s="336"/>
      <c r="L23" s="90"/>
      <c r="M23" s="93"/>
    </row>
    <row r="24" spans="1:13" ht="20.45" customHeight="1" thickTop="1" x14ac:dyDescent="0.25">
      <c r="A24" s="314" t="s">
        <v>64</v>
      </c>
      <c r="B24" s="315"/>
      <c r="C24" s="108" t="s">
        <v>61</v>
      </c>
      <c r="D24" s="61"/>
      <c r="E24" s="62"/>
      <c r="G24" s="109"/>
    </row>
    <row r="25" spans="1:13" ht="20.45" customHeight="1" x14ac:dyDescent="0.25">
      <c r="A25" s="297"/>
      <c r="B25" s="316"/>
      <c r="C25" s="108" t="s">
        <v>62</v>
      </c>
      <c r="D25" s="61"/>
      <c r="E25" s="62"/>
      <c r="G25" s="109"/>
    </row>
    <row r="26" spans="1:13" ht="20.45" customHeight="1" x14ac:dyDescent="0.25">
      <c r="A26" s="314" t="s">
        <v>393</v>
      </c>
      <c r="B26" s="315"/>
      <c r="C26" s="108" t="s">
        <v>61</v>
      </c>
      <c r="D26" s="61"/>
      <c r="E26" s="62"/>
      <c r="G26" s="109"/>
    </row>
    <row r="27" spans="1:13" ht="20.45" customHeight="1" x14ac:dyDescent="0.25">
      <c r="A27" s="297"/>
      <c r="B27" s="316"/>
      <c r="C27" s="108" t="s">
        <v>62</v>
      </c>
      <c r="D27" s="61"/>
      <c r="E27" s="62"/>
      <c r="G27" s="109"/>
    </row>
    <row r="28" spans="1:13" ht="20.45" customHeight="1" x14ac:dyDescent="0.25">
      <c r="A28" s="314" t="s">
        <v>65</v>
      </c>
      <c r="B28" s="315"/>
      <c r="C28" s="108" t="s">
        <v>61</v>
      </c>
      <c r="D28" s="61"/>
      <c r="E28" s="62"/>
      <c r="G28" s="109"/>
    </row>
    <row r="29" spans="1:13" ht="20.45" customHeight="1" x14ac:dyDescent="0.25">
      <c r="A29" s="297"/>
      <c r="B29" s="316"/>
      <c r="C29" s="108" t="s">
        <v>62</v>
      </c>
      <c r="D29" s="61"/>
      <c r="E29" s="62"/>
    </row>
    <row r="30" spans="1:13" ht="23.25" customHeight="1" x14ac:dyDescent="0.25">
      <c r="A30" s="317" t="s">
        <v>378</v>
      </c>
      <c r="B30" s="318"/>
      <c r="C30" s="108" t="s">
        <v>66</v>
      </c>
      <c r="D30" s="78">
        <f t="shared" ref="D30:E33" si="2">D34+D38+D42</f>
        <v>0</v>
      </c>
      <c r="E30" s="79">
        <f t="shared" si="2"/>
        <v>0</v>
      </c>
    </row>
    <row r="31" spans="1:13" ht="31.5" customHeight="1" x14ac:dyDescent="0.25">
      <c r="A31" s="310"/>
      <c r="B31" s="311"/>
      <c r="C31" s="108" t="s">
        <v>67</v>
      </c>
      <c r="D31" s="78">
        <f t="shared" si="2"/>
        <v>0</v>
      </c>
      <c r="E31" s="79">
        <f t="shared" si="2"/>
        <v>0</v>
      </c>
    </row>
    <row r="32" spans="1:13" ht="20.45" customHeight="1" x14ac:dyDescent="0.25">
      <c r="A32" s="310"/>
      <c r="B32" s="311"/>
      <c r="C32" s="108" t="s">
        <v>62</v>
      </c>
      <c r="D32" s="78">
        <f t="shared" si="2"/>
        <v>0</v>
      </c>
      <c r="E32" s="79">
        <f t="shared" si="2"/>
        <v>0</v>
      </c>
    </row>
    <row r="33" spans="1:5" ht="20.45" customHeight="1" x14ac:dyDescent="0.25">
      <c r="A33" s="312"/>
      <c r="B33" s="313"/>
      <c r="C33" s="108" t="s">
        <v>68</v>
      </c>
      <c r="D33" s="78">
        <f t="shared" si="2"/>
        <v>0</v>
      </c>
      <c r="E33" s="79">
        <f t="shared" si="2"/>
        <v>0</v>
      </c>
    </row>
    <row r="34" spans="1:5" ht="20.45" customHeight="1" x14ac:dyDescent="0.25">
      <c r="A34" s="314" t="s">
        <v>69</v>
      </c>
      <c r="B34" s="315"/>
      <c r="C34" s="108" t="s">
        <v>66</v>
      </c>
      <c r="D34" s="61"/>
      <c r="E34" s="62"/>
    </row>
    <row r="35" spans="1:5" ht="20.45" customHeight="1" x14ac:dyDescent="0.25">
      <c r="A35" s="319"/>
      <c r="B35" s="320"/>
      <c r="C35" s="108" t="s">
        <v>67</v>
      </c>
      <c r="D35" s="61"/>
      <c r="E35" s="62"/>
    </row>
    <row r="36" spans="1:5" ht="20.45" customHeight="1" x14ac:dyDescent="0.25">
      <c r="A36" s="319"/>
      <c r="B36" s="320"/>
      <c r="C36" s="108" t="s">
        <v>62</v>
      </c>
      <c r="D36" s="61"/>
      <c r="E36" s="62"/>
    </row>
    <row r="37" spans="1:5" ht="20.45" customHeight="1" x14ac:dyDescent="0.25">
      <c r="A37" s="297"/>
      <c r="B37" s="316"/>
      <c r="C37" s="108" t="s">
        <v>68</v>
      </c>
      <c r="D37" s="61"/>
      <c r="E37" s="31"/>
    </row>
    <row r="38" spans="1:5" ht="20.45" customHeight="1" x14ac:dyDescent="0.25">
      <c r="A38" s="314" t="s">
        <v>70</v>
      </c>
      <c r="B38" s="315"/>
      <c r="C38" s="108" t="s">
        <v>66</v>
      </c>
      <c r="D38" s="61"/>
      <c r="E38" s="31"/>
    </row>
    <row r="39" spans="1:5" ht="20.45" customHeight="1" x14ac:dyDescent="0.25">
      <c r="A39" s="319"/>
      <c r="B39" s="320"/>
      <c r="C39" s="108" t="s">
        <v>67</v>
      </c>
      <c r="D39" s="94"/>
      <c r="E39" s="34"/>
    </row>
    <row r="40" spans="1:5" ht="20.45" customHeight="1" x14ac:dyDescent="0.25">
      <c r="A40" s="319"/>
      <c r="B40" s="320"/>
      <c r="C40" s="108" t="s">
        <v>62</v>
      </c>
      <c r="D40" s="94"/>
      <c r="E40" s="34"/>
    </row>
    <row r="41" spans="1:5" ht="20.45" customHeight="1" x14ac:dyDescent="0.25">
      <c r="A41" s="297"/>
      <c r="B41" s="316"/>
      <c r="C41" s="108" t="s">
        <v>68</v>
      </c>
      <c r="D41" s="61"/>
      <c r="E41" s="31"/>
    </row>
    <row r="42" spans="1:5" ht="20.45" customHeight="1" x14ac:dyDescent="0.25">
      <c r="A42" s="314" t="s">
        <v>71</v>
      </c>
      <c r="B42" s="315"/>
      <c r="C42" s="108" t="s">
        <v>66</v>
      </c>
      <c r="D42" s="95"/>
      <c r="E42" s="35"/>
    </row>
    <row r="43" spans="1:5" ht="20.45" customHeight="1" x14ac:dyDescent="0.25">
      <c r="A43" s="319"/>
      <c r="B43" s="320"/>
      <c r="C43" s="108" t="s">
        <v>67</v>
      </c>
      <c r="D43" s="94"/>
      <c r="E43" s="34"/>
    </row>
    <row r="44" spans="1:5" ht="20.45" customHeight="1" x14ac:dyDescent="0.25">
      <c r="A44" s="319"/>
      <c r="B44" s="320"/>
      <c r="C44" s="108" t="s">
        <v>62</v>
      </c>
      <c r="D44" s="94"/>
      <c r="E44" s="34"/>
    </row>
    <row r="45" spans="1:5" ht="20.45" customHeight="1" thickBot="1" x14ac:dyDescent="0.3">
      <c r="A45" s="340"/>
      <c r="B45" s="341"/>
      <c r="C45" s="110" t="s">
        <v>68</v>
      </c>
      <c r="D45" s="90"/>
      <c r="E45" s="33"/>
    </row>
    <row r="46" spans="1:5" ht="20.45" customHeight="1" thickTop="1" x14ac:dyDescent="0.25"/>
    <row r="47" spans="1:5" ht="20.45" customHeight="1" x14ac:dyDescent="0.25">
      <c r="A47" s="2" t="s">
        <v>72</v>
      </c>
      <c r="B47" s="2"/>
      <c r="C47" s="2"/>
      <c r="D47" s="2"/>
    </row>
    <row r="48" spans="1:5" ht="20.45" customHeight="1" thickBot="1" x14ac:dyDescent="0.3">
      <c r="A48" s="2"/>
      <c r="B48" s="2"/>
      <c r="C48" s="2"/>
      <c r="D48" s="2"/>
    </row>
    <row r="49" spans="1:8" ht="41.45" customHeight="1" thickTop="1" thickBot="1" x14ac:dyDescent="0.3">
      <c r="A49" s="303"/>
      <c r="B49" s="304"/>
      <c r="C49" s="305"/>
      <c r="D49" s="103" t="s">
        <v>22</v>
      </c>
      <c r="E49" s="104" t="s">
        <v>59</v>
      </c>
    </row>
    <row r="50" spans="1:8" ht="20.45" customHeight="1" thickTop="1" x14ac:dyDescent="0.25">
      <c r="A50" s="306" t="s">
        <v>22</v>
      </c>
      <c r="B50" s="307"/>
      <c r="C50" s="111" t="s">
        <v>61</v>
      </c>
      <c r="D50" s="99">
        <f>D52+D54+D56+D58+D60+D62+D64+D66+D68+D70+D72+D74+D76+D78+D80</f>
        <v>0</v>
      </c>
      <c r="E50" s="99">
        <f>E52+E54+E56+E58+E60+E62+E64+E66+E68+E70+E72+E74+E76+E78+E80</f>
        <v>0</v>
      </c>
    </row>
    <row r="51" spans="1:8" ht="20.45" customHeight="1" x14ac:dyDescent="0.25">
      <c r="A51" s="308"/>
      <c r="B51" s="309"/>
      <c r="C51" s="112" t="s">
        <v>73</v>
      </c>
      <c r="D51" s="78">
        <f>D53+D55+D57+D59+D61+D63+D65+D67+D69+D71+D73+D75+D77+D79+D81</f>
        <v>0</v>
      </c>
      <c r="E51" s="78">
        <f>E53+E55+E57+E59+E61+E63+E65+E67+E69+E71+E73+E75+E77+E79+E81</f>
        <v>0</v>
      </c>
    </row>
    <row r="52" spans="1:8" ht="20.45" customHeight="1" x14ac:dyDescent="0.25">
      <c r="A52" s="283" t="s">
        <v>85</v>
      </c>
      <c r="B52" s="285" t="s">
        <v>74</v>
      </c>
      <c r="C52" s="112" t="s">
        <v>61</v>
      </c>
      <c r="D52" s="61"/>
      <c r="E52" s="62"/>
    </row>
    <row r="53" spans="1:8" ht="20.45" customHeight="1" x14ac:dyDescent="0.25">
      <c r="A53" s="283"/>
      <c r="B53" s="285"/>
      <c r="C53" s="112" t="s">
        <v>73</v>
      </c>
      <c r="D53" s="61"/>
      <c r="E53" s="62"/>
    </row>
    <row r="54" spans="1:8" ht="20.45" customHeight="1" x14ac:dyDescent="0.25">
      <c r="A54" s="283"/>
      <c r="B54" s="285" t="s">
        <v>75</v>
      </c>
      <c r="C54" s="112" t="s">
        <v>61</v>
      </c>
      <c r="D54" s="61"/>
      <c r="E54" s="62"/>
    </row>
    <row r="55" spans="1:8" ht="20.45" customHeight="1" x14ac:dyDescent="0.25">
      <c r="A55" s="283"/>
      <c r="B55" s="285"/>
      <c r="C55" s="112" t="s">
        <v>73</v>
      </c>
      <c r="D55" s="61"/>
      <c r="E55" s="62"/>
    </row>
    <row r="56" spans="1:8" ht="20.45" customHeight="1" x14ac:dyDescent="0.25">
      <c r="A56" s="283"/>
      <c r="B56" s="285" t="s">
        <v>76</v>
      </c>
      <c r="C56" s="112" t="s">
        <v>61</v>
      </c>
      <c r="D56" s="61"/>
      <c r="E56" s="62"/>
    </row>
    <row r="57" spans="1:8" ht="20.45" customHeight="1" x14ac:dyDescent="0.25">
      <c r="A57" s="283"/>
      <c r="B57" s="285"/>
      <c r="C57" s="112" t="s">
        <v>73</v>
      </c>
      <c r="D57" s="61"/>
      <c r="E57" s="62"/>
    </row>
    <row r="58" spans="1:8" ht="20.45" customHeight="1" x14ac:dyDescent="0.25">
      <c r="A58" s="283" t="s">
        <v>80</v>
      </c>
      <c r="B58" s="285" t="s">
        <v>78</v>
      </c>
      <c r="C58" s="112" t="s">
        <v>61</v>
      </c>
      <c r="D58" s="61"/>
      <c r="E58" s="62"/>
    </row>
    <row r="59" spans="1:8" ht="20.45" customHeight="1" x14ac:dyDescent="0.25">
      <c r="A59" s="283"/>
      <c r="B59" s="285"/>
      <c r="C59" s="112" t="s">
        <v>73</v>
      </c>
      <c r="D59" s="61"/>
      <c r="E59" s="62"/>
    </row>
    <row r="60" spans="1:8" ht="20.45" customHeight="1" x14ac:dyDescent="0.25">
      <c r="A60" s="283"/>
      <c r="B60" s="285" t="s">
        <v>77</v>
      </c>
      <c r="C60" s="112" t="s">
        <v>61</v>
      </c>
      <c r="D60" s="61"/>
      <c r="E60" s="62"/>
    </row>
    <row r="61" spans="1:8" ht="20.45" customHeight="1" x14ac:dyDescent="0.25">
      <c r="A61" s="283"/>
      <c r="B61" s="285"/>
      <c r="C61" s="112" t="s">
        <v>73</v>
      </c>
      <c r="D61" s="61"/>
      <c r="E61" s="62"/>
      <c r="H61" s="113"/>
    </row>
    <row r="62" spans="1:8" ht="21.75" customHeight="1" x14ac:dyDescent="0.25">
      <c r="A62" s="283" t="s">
        <v>81</v>
      </c>
      <c r="B62" s="285" t="s">
        <v>79</v>
      </c>
      <c r="C62" s="112" t="s">
        <v>61</v>
      </c>
      <c r="D62" s="61"/>
      <c r="E62" s="62"/>
      <c r="H62" s="114"/>
    </row>
    <row r="63" spans="1:8" ht="24.75" customHeight="1" x14ac:dyDescent="0.25">
      <c r="A63" s="283"/>
      <c r="B63" s="285"/>
      <c r="C63" s="112" t="s">
        <v>73</v>
      </c>
      <c r="D63" s="61"/>
      <c r="E63" s="62"/>
      <c r="H63" s="114"/>
    </row>
    <row r="64" spans="1:8" ht="20.45" customHeight="1" x14ac:dyDescent="0.25">
      <c r="A64" s="283"/>
      <c r="B64" s="285" t="s">
        <v>82</v>
      </c>
      <c r="C64" s="112" t="s">
        <v>61</v>
      </c>
      <c r="D64" s="61"/>
      <c r="E64" s="62"/>
      <c r="H64" s="115"/>
    </row>
    <row r="65" spans="1:8" ht="20.45" customHeight="1" x14ac:dyDescent="0.25">
      <c r="A65" s="283"/>
      <c r="B65" s="285"/>
      <c r="C65" s="112" t="s">
        <v>73</v>
      </c>
      <c r="D65" s="61"/>
      <c r="E65" s="62"/>
      <c r="H65" s="115"/>
    </row>
    <row r="66" spans="1:8" ht="20.45" customHeight="1" x14ac:dyDescent="0.25">
      <c r="A66" s="283"/>
      <c r="B66" s="285" t="s">
        <v>83</v>
      </c>
      <c r="C66" s="112" t="s">
        <v>61</v>
      </c>
      <c r="D66" s="61"/>
      <c r="E66" s="62"/>
    </row>
    <row r="67" spans="1:8" ht="20.45" customHeight="1" x14ac:dyDescent="0.25">
      <c r="A67" s="283"/>
      <c r="B67" s="285"/>
      <c r="C67" s="112" t="s">
        <v>73</v>
      </c>
      <c r="D67" s="61"/>
      <c r="E67" s="31"/>
    </row>
    <row r="68" spans="1:8" ht="20.45" customHeight="1" x14ac:dyDescent="0.25">
      <c r="A68" s="283"/>
      <c r="B68" s="285" t="s">
        <v>84</v>
      </c>
      <c r="C68" s="112" t="s">
        <v>61</v>
      </c>
      <c r="D68" s="61"/>
      <c r="E68" s="31"/>
    </row>
    <row r="69" spans="1:8" ht="24.75" customHeight="1" x14ac:dyDescent="0.25">
      <c r="A69" s="283"/>
      <c r="B69" s="285"/>
      <c r="C69" s="112" t="s">
        <v>73</v>
      </c>
      <c r="D69" s="61"/>
      <c r="E69" s="31"/>
    </row>
    <row r="70" spans="1:8" ht="20.45" customHeight="1" x14ac:dyDescent="0.25">
      <c r="A70" s="301" t="s">
        <v>333</v>
      </c>
      <c r="B70" s="302"/>
      <c r="C70" s="112" t="s">
        <v>61</v>
      </c>
      <c r="D70" s="61"/>
      <c r="E70" s="31"/>
    </row>
    <row r="71" spans="1:8" ht="20.45" customHeight="1" x14ac:dyDescent="0.25">
      <c r="A71" s="301"/>
      <c r="B71" s="302"/>
      <c r="C71" s="112" t="s">
        <v>73</v>
      </c>
      <c r="D71" s="61"/>
      <c r="E71" s="31"/>
    </row>
    <row r="72" spans="1:8" ht="20.45" customHeight="1" x14ac:dyDescent="0.25">
      <c r="A72" s="283" t="s">
        <v>89</v>
      </c>
      <c r="B72" s="285" t="s">
        <v>86</v>
      </c>
      <c r="C72" s="112" t="s">
        <v>61</v>
      </c>
      <c r="D72" s="61"/>
      <c r="E72" s="31"/>
    </row>
    <row r="73" spans="1:8" ht="20.45" customHeight="1" x14ac:dyDescent="0.25">
      <c r="A73" s="283"/>
      <c r="B73" s="285"/>
      <c r="C73" s="112" t="s">
        <v>73</v>
      </c>
      <c r="D73" s="61"/>
      <c r="E73" s="31"/>
    </row>
    <row r="74" spans="1:8" ht="20.45" customHeight="1" x14ac:dyDescent="0.25">
      <c r="A74" s="283"/>
      <c r="B74" s="285" t="s">
        <v>87</v>
      </c>
      <c r="C74" s="112" t="s">
        <v>61</v>
      </c>
      <c r="D74" s="61"/>
      <c r="E74" s="31"/>
    </row>
    <row r="75" spans="1:8" ht="20.45" customHeight="1" x14ac:dyDescent="0.25">
      <c r="A75" s="283"/>
      <c r="B75" s="285"/>
      <c r="C75" s="112" t="s">
        <v>73</v>
      </c>
      <c r="D75" s="61"/>
      <c r="E75" s="31"/>
    </row>
    <row r="76" spans="1:8" ht="20.45" customHeight="1" x14ac:dyDescent="0.25">
      <c r="A76" s="283"/>
      <c r="B76" s="285" t="s">
        <v>88</v>
      </c>
      <c r="C76" s="112" t="s">
        <v>61</v>
      </c>
      <c r="D76" s="61"/>
      <c r="E76" s="31"/>
    </row>
    <row r="77" spans="1:8" ht="23.25" customHeight="1" x14ac:dyDescent="0.25">
      <c r="A77" s="283"/>
      <c r="B77" s="285"/>
      <c r="C77" s="112" t="s">
        <v>73</v>
      </c>
      <c r="D77" s="61"/>
      <c r="E77" s="31"/>
    </row>
    <row r="78" spans="1:8" ht="20.45" customHeight="1" x14ac:dyDescent="0.25">
      <c r="A78" s="283" t="s">
        <v>90</v>
      </c>
      <c r="B78" s="284"/>
      <c r="C78" s="112" t="s">
        <v>61</v>
      </c>
      <c r="D78" s="61"/>
      <c r="E78" s="31"/>
    </row>
    <row r="79" spans="1:8" ht="21" customHeight="1" x14ac:dyDescent="0.25">
      <c r="A79" s="283"/>
      <c r="B79" s="284"/>
      <c r="C79" s="112" t="s">
        <v>73</v>
      </c>
      <c r="D79" s="61"/>
      <c r="E79" s="31"/>
    </row>
    <row r="80" spans="1:8" ht="20.45" customHeight="1" x14ac:dyDescent="0.25">
      <c r="A80" s="283" t="s">
        <v>91</v>
      </c>
      <c r="B80" s="284"/>
      <c r="C80" s="112" t="s">
        <v>61</v>
      </c>
      <c r="D80" s="61"/>
      <c r="E80" s="31"/>
    </row>
    <row r="81" spans="1:5" ht="27.75" customHeight="1" thickBot="1" x14ac:dyDescent="0.3">
      <c r="A81" s="286"/>
      <c r="B81" s="287"/>
      <c r="C81" s="116" t="s">
        <v>73</v>
      </c>
      <c r="D81" s="90"/>
      <c r="E81" s="33"/>
    </row>
    <row r="82" spans="1:5" ht="20.45" customHeight="1" thickTop="1" x14ac:dyDescent="0.25"/>
    <row r="83" spans="1:5" ht="20.45" customHeight="1" x14ac:dyDescent="0.25"/>
    <row r="84" spans="1:5" ht="20.45" customHeight="1" x14ac:dyDescent="0.25"/>
    <row r="85" spans="1:5" ht="20.45" customHeight="1" x14ac:dyDescent="0.25"/>
    <row r="86" spans="1:5" ht="20.45" customHeight="1" x14ac:dyDescent="0.25"/>
    <row r="87" spans="1:5" ht="20.45" customHeight="1" x14ac:dyDescent="0.25"/>
    <row r="88" spans="1:5" ht="20.45" customHeight="1" x14ac:dyDescent="0.25"/>
    <row r="89" spans="1:5" ht="20.45" customHeight="1" x14ac:dyDescent="0.25"/>
    <row r="90" spans="1:5" ht="20.45" customHeight="1" x14ac:dyDescent="0.25"/>
    <row r="91" spans="1:5" ht="20.45" customHeight="1" x14ac:dyDescent="0.25"/>
    <row r="92" spans="1:5" ht="20.45" customHeight="1" x14ac:dyDescent="0.25"/>
    <row r="93" spans="1:5" ht="20.45" customHeight="1" x14ac:dyDescent="0.25"/>
    <row r="94" spans="1:5" ht="20.45" customHeight="1" x14ac:dyDescent="0.25"/>
    <row r="95" spans="1:5" ht="20.45" customHeight="1" x14ac:dyDescent="0.25"/>
    <row r="96" spans="1:5" ht="20.45" customHeight="1" x14ac:dyDescent="0.25"/>
    <row r="97" ht="20.45" customHeight="1" x14ac:dyDescent="0.25"/>
    <row r="98" ht="20.45" customHeight="1" x14ac:dyDescent="0.25"/>
    <row r="99" ht="20.45" customHeight="1" x14ac:dyDescent="0.25"/>
    <row r="100" ht="20.45" customHeight="1" x14ac:dyDescent="0.25"/>
    <row r="101" ht="20.45" customHeight="1" x14ac:dyDescent="0.25"/>
    <row r="102" ht="20.45" customHeight="1" x14ac:dyDescent="0.25"/>
    <row r="103" ht="20.45" customHeight="1" x14ac:dyDescent="0.25"/>
    <row r="104" ht="20.45" customHeight="1" x14ac:dyDescent="0.25"/>
    <row r="105" ht="20.45" customHeight="1" x14ac:dyDescent="0.25"/>
    <row r="106" ht="20.45" customHeight="1" x14ac:dyDescent="0.25"/>
    <row r="107" ht="20.45" customHeight="1" x14ac:dyDescent="0.25"/>
    <row r="108" ht="20.45" customHeight="1" x14ac:dyDescent="0.25"/>
    <row r="109" ht="20.45" customHeight="1" x14ac:dyDescent="0.25"/>
    <row r="110" ht="20.45" customHeight="1" x14ac:dyDescent="0.25"/>
    <row r="111" ht="20.45" customHeight="1" x14ac:dyDescent="0.25"/>
    <row r="112" ht="20.45" customHeight="1" x14ac:dyDescent="0.25"/>
    <row r="113" ht="20.45" customHeight="1" x14ac:dyDescent="0.25"/>
    <row r="114" ht="20.45" customHeight="1" x14ac:dyDescent="0.25"/>
    <row r="115" ht="20.45" customHeight="1" x14ac:dyDescent="0.25"/>
    <row r="116" ht="20.45" customHeight="1" x14ac:dyDescent="0.25"/>
    <row r="117" ht="20.45" customHeight="1" x14ac:dyDescent="0.25"/>
    <row r="118" ht="20.45" customHeight="1" x14ac:dyDescent="0.25"/>
    <row r="119" ht="20.45" customHeight="1" x14ac:dyDescent="0.25"/>
    <row r="120" ht="20.45" customHeight="1" x14ac:dyDescent="0.25"/>
    <row r="121" ht="20.45" customHeight="1" x14ac:dyDescent="0.25"/>
    <row r="122" ht="20.45" customHeight="1" x14ac:dyDescent="0.25"/>
    <row r="123" ht="20.45" customHeight="1" x14ac:dyDescent="0.25"/>
    <row r="124" ht="20.45" customHeight="1" x14ac:dyDescent="0.25"/>
    <row r="125" ht="20.45" customHeight="1" x14ac:dyDescent="0.25"/>
    <row r="126" ht="20.45" customHeight="1" x14ac:dyDescent="0.25"/>
    <row r="127" ht="20.45" customHeight="1" x14ac:dyDescent="0.25"/>
    <row r="128" ht="20.45" customHeight="1" x14ac:dyDescent="0.25"/>
    <row r="129" ht="20.45" customHeight="1" x14ac:dyDescent="0.25"/>
    <row r="130" ht="20.45" customHeight="1" x14ac:dyDescent="0.25"/>
    <row r="131" ht="20.45" customHeight="1" x14ac:dyDescent="0.25"/>
    <row r="132" ht="20.45" customHeight="1" x14ac:dyDescent="0.25"/>
    <row r="133" ht="20.45" customHeight="1" x14ac:dyDescent="0.25"/>
    <row r="134" ht="20.45" customHeight="1" x14ac:dyDescent="0.25"/>
    <row r="135" ht="20.45" customHeight="1" x14ac:dyDescent="0.25"/>
    <row r="136" ht="20.45" customHeight="1" x14ac:dyDescent="0.25"/>
    <row r="137" ht="20.45" customHeight="1" x14ac:dyDescent="0.25"/>
    <row r="138" ht="20.45" customHeight="1" x14ac:dyDescent="0.25"/>
    <row r="139" ht="20.45" customHeight="1" x14ac:dyDescent="0.25"/>
    <row r="140" ht="20.45" customHeight="1" x14ac:dyDescent="0.25"/>
    <row r="141" ht="20.45" customHeight="1" x14ac:dyDescent="0.25"/>
    <row r="142" ht="20.45" customHeight="1" x14ac:dyDescent="0.25"/>
    <row r="143" ht="20.45" customHeight="1" x14ac:dyDescent="0.25"/>
    <row r="144" ht="20.45" customHeight="1" x14ac:dyDescent="0.25"/>
    <row r="145" ht="20.45" customHeight="1" x14ac:dyDescent="0.25"/>
    <row r="146" ht="20.45" customHeight="1" x14ac:dyDescent="0.25"/>
    <row r="147" ht="20.45" customHeight="1" x14ac:dyDescent="0.25"/>
    <row r="148" ht="20.45" customHeight="1" x14ac:dyDescent="0.25"/>
    <row r="149" ht="20.45" customHeight="1" x14ac:dyDescent="0.25"/>
    <row r="150" ht="20.45" customHeight="1" x14ac:dyDescent="0.25"/>
    <row r="151" ht="20.45" customHeight="1" x14ac:dyDescent="0.25"/>
    <row r="152" ht="20.45" customHeight="1" x14ac:dyDescent="0.25"/>
    <row r="153" ht="20.45" customHeight="1" x14ac:dyDescent="0.25"/>
    <row r="154" ht="20.45" customHeight="1" x14ac:dyDescent="0.25"/>
    <row r="155" ht="20.45" customHeight="1" x14ac:dyDescent="0.25"/>
    <row r="156" ht="20.45" customHeight="1" x14ac:dyDescent="0.25"/>
    <row r="157" ht="20.45" customHeight="1" x14ac:dyDescent="0.25"/>
    <row r="158" ht="20.45" customHeight="1" x14ac:dyDescent="0.25"/>
    <row r="159" ht="20.45" customHeight="1" x14ac:dyDescent="0.25"/>
    <row r="160" ht="20.45" customHeight="1" x14ac:dyDescent="0.25"/>
    <row r="161" ht="20.45" customHeight="1" x14ac:dyDescent="0.25"/>
    <row r="162" ht="20.45" customHeight="1" x14ac:dyDescent="0.25"/>
    <row r="163" ht="20.45" customHeight="1" x14ac:dyDescent="0.25"/>
    <row r="164" ht="20.45" customHeight="1" x14ac:dyDescent="0.25"/>
    <row r="165" ht="20.45" customHeight="1" x14ac:dyDescent="0.25"/>
    <row r="166" ht="20.45" customHeight="1" x14ac:dyDescent="0.25"/>
    <row r="167" ht="20.45" customHeight="1" x14ac:dyDescent="0.25"/>
    <row r="168" ht="20.45" customHeight="1" x14ac:dyDescent="0.25"/>
    <row r="169" ht="20.45" customHeight="1" x14ac:dyDescent="0.25"/>
    <row r="170" ht="20.45" customHeight="1" x14ac:dyDescent="0.25"/>
    <row r="171" ht="20.45" customHeight="1" x14ac:dyDescent="0.25"/>
    <row r="172" ht="20.45" customHeight="1" x14ac:dyDescent="0.25"/>
    <row r="173" ht="20.45" customHeight="1" x14ac:dyDescent="0.25"/>
    <row r="174" ht="20.45" customHeight="1" x14ac:dyDescent="0.25"/>
    <row r="175" ht="20.45" customHeight="1" x14ac:dyDescent="0.25"/>
    <row r="176" ht="20.45" customHeight="1" x14ac:dyDescent="0.25"/>
    <row r="177" ht="20.45" customHeight="1" x14ac:dyDescent="0.25"/>
    <row r="178" ht="20.45" customHeight="1" x14ac:dyDescent="0.25"/>
    <row r="179" ht="20.45" customHeight="1" x14ac:dyDescent="0.25"/>
    <row r="180" ht="20.45" customHeight="1" x14ac:dyDescent="0.25"/>
    <row r="181" ht="20.45" customHeight="1" x14ac:dyDescent="0.25"/>
    <row r="182" ht="20.45" customHeight="1" x14ac:dyDescent="0.25"/>
    <row r="183" ht="20.45" customHeight="1" x14ac:dyDescent="0.25"/>
    <row r="184" ht="20.45" customHeight="1" x14ac:dyDescent="0.25"/>
    <row r="185" ht="20.45" customHeight="1" x14ac:dyDescent="0.25"/>
    <row r="186" ht="20.45" customHeight="1" x14ac:dyDescent="0.25"/>
    <row r="187" ht="20.45" customHeight="1" x14ac:dyDescent="0.25"/>
    <row r="188" ht="20.45" customHeight="1" x14ac:dyDescent="0.25"/>
    <row r="189" ht="20.45" customHeight="1" x14ac:dyDescent="0.25"/>
    <row r="190" ht="20.45" customHeight="1" x14ac:dyDescent="0.25"/>
    <row r="191" ht="20.45" customHeight="1" x14ac:dyDescent="0.25"/>
    <row r="192" ht="20.45" customHeight="1" x14ac:dyDescent="0.25"/>
    <row r="193" ht="20.45" customHeight="1" x14ac:dyDescent="0.25"/>
    <row r="194" ht="20.45" customHeight="1" x14ac:dyDescent="0.25"/>
    <row r="195" ht="20.45" customHeight="1" x14ac:dyDescent="0.25"/>
    <row r="196" ht="20.45" customHeight="1" x14ac:dyDescent="0.25"/>
    <row r="197" ht="20.45" customHeight="1" x14ac:dyDescent="0.25"/>
    <row r="198" ht="20.45" customHeight="1" x14ac:dyDescent="0.25"/>
    <row r="199" ht="20.45" customHeight="1" x14ac:dyDescent="0.25"/>
    <row r="200" ht="20.45" customHeight="1" x14ac:dyDescent="0.25"/>
    <row r="201" ht="20.45" customHeight="1" x14ac:dyDescent="0.25"/>
    <row r="202" ht="20.45" customHeight="1" x14ac:dyDescent="0.25"/>
    <row r="203" ht="20.45" customHeight="1" x14ac:dyDescent="0.25"/>
    <row r="204" ht="20.45" customHeight="1" x14ac:dyDescent="0.25"/>
    <row r="205" ht="20.45" customHeight="1" x14ac:dyDescent="0.25"/>
    <row r="206" ht="20.45" customHeight="1" x14ac:dyDescent="0.25"/>
    <row r="207" ht="20.45" customHeight="1" x14ac:dyDescent="0.25"/>
    <row r="208" ht="20.45" customHeight="1" x14ac:dyDescent="0.25"/>
    <row r="209" ht="20.45" customHeight="1" x14ac:dyDescent="0.25"/>
    <row r="210" ht="20.45" customHeight="1" x14ac:dyDescent="0.25"/>
    <row r="211" ht="20.45" customHeight="1" x14ac:dyDescent="0.25"/>
    <row r="212" ht="20.45" customHeight="1" x14ac:dyDescent="0.25"/>
    <row r="213" ht="20.45" customHeight="1" x14ac:dyDescent="0.25"/>
    <row r="214" ht="20.45" customHeight="1" x14ac:dyDescent="0.25"/>
    <row r="215" ht="20.45" customHeight="1" x14ac:dyDescent="0.25"/>
    <row r="216" ht="20.45" customHeight="1" x14ac:dyDescent="0.25"/>
    <row r="217" ht="20.45" customHeight="1" x14ac:dyDescent="0.25"/>
    <row r="218" ht="20.45" customHeight="1" x14ac:dyDescent="0.25"/>
    <row r="219" ht="20.45" customHeight="1" x14ac:dyDescent="0.25"/>
    <row r="220" ht="20.45" customHeight="1" x14ac:dyDescent="0.25"/>
    <row r="221" ht="20.45" customHeight="1" x14ac:dyDescent="0.25"/>
    <row r="222" ht="20.45" customHeight="1" x14ac:dyDescent="0.25"/>
    <row r="223" ht="20.45" customHeight="1" x14ac:dyDescent="0.25"/>
    <row r="224" ht="20.45" customHeight="1" x14ac:dyDescent="0.25"/>
    <row r="225" ht="20.45" customHeight="1" x14ac:dyDescent="0.25"/>
    <row r="226" ht="20.45" customHeight="1" x14ac:dyDescent="0.25"/>
    <row r="227" ht="20.45" customHeight="1" x14ac:dyDescent="0.25"/>
    <row r="228" ht="20.45" customHeight="1" x14ac:dyDescent="0.25"/>
    <row r="229" ht="20.45" customHeight="1" x14ac:dyDescent="0.25"/>
    <row r="230" ht="20.45" customHeight="1" x14ac:dyDescent="0.25"/>
    <row r="231" ht="20.45" customHeight="1" x14ac:dyDescent="0.25"/>
    <row r="232" ht="20.45" customHeight="1" x14ac:dyDescent="0.25"/>
    <row r="233" ht="20.45" customHeight="1" x14ac:dyDescent="0.25"/>
    <row r="234" ht="20.45" customHeight="1" x14ac:dyDescent="0.25"/>
    <row r="235" ht="20.45" customHeight="1" x14ac:dyDescent="0.25"/>
    <row r="236" ht="20.45" customHeight="1" x14ac:dyDescent="0.25"/>
    <row r="237" ht="20.45" customHeight="1" x14ac:dyDescent="0.25"/>
    <row r="238" ht="20.45" customHeight="1" x14ac:dyDescent="0.25"/>
    <row r="239" ht="20.45" customHeight="1" x14ac:dyDescent="0.25"/>
    <row r="240" ht="20.45" customHeight="1" x14ac:dyDescent="0.25"/>
    <row r="241" ht="20.45" customHeight="1" x14ac:dyDescent="0.25"/>
    <row r="242" ht="20.45" customHeight="1" x14ac:dyDescent="0.25"/>
    <row r="243" ht="20.45" customHeight="1" x14ac:dyDescent="0.25"/>
    <row r="244" ht="20.45" customHeight="1" x14ac:dyDescent="0.25"/>
    <row r="245" ht="20.45" customHeight="1" x14ac:dyDescent="0.25"/>
    <row r="246" ht="20.45" customHeight="1" x14ac:dyDescent="0.25"/>
    <row r="247" ht="20.45" customHeight="1" x14ac:dyDescent="0.25"/>
    <row r="248" ht="20.45" customHeight="1" x14ac:dyDescent="0.25"/>
    <row r="249" ht="20.45" customHeight="1" x14ac:dyDescent="0.25"/>
    <row r="250" ht="20.45" customHeight="1" x14ac:dyDescent="0.25"/>
    <row r="251" ht="20.45" customHeight="1" x14ac:dyDescent="0.25"/>
    <row r="252" ht="20.45" customHeight="1" x14ac:dyDescent="0.25"/>
    <row r="253" ht="20.45" customHeight="1" x14ac:dyDescent="0.25"/>
    <row r="254" ht="20.45" customHeight="1" x14ac:dyDescent="0.25"/>
    <row r="255" ht="20.45" customHeight="1" x14ac:dyDescent="0.25"/>
    <row r="256" ht="20.45" customHeight="1" x14ac:dyDescent="0.25"/>
    <row r="257" ht="20.45" customHeight="1" x14ac:dyDescent="0.25"/>
    <row r="258" ht="20.45" customHeight="1" x14ac:dyDescent="0.25"/>
    <row r="259" ht="20.45" customHeight="1" x14ac:dyDescent="0.25"/>
    <row r="260" ht="20.45" customHeight="1" x14ac:dyDescent="0.25"/>
    <row r="261" ht="20.45" customHeight="1" x14ac:dyDescent="0.25"/>
    <row r="262" ht="20.45" customHeight="1" x14ac:dyDescent="0.25"/>
    <row r="263" ht="20.45" customHeight="1" x14ac:dyDescent="0.25"/>
    <row r="264" ht="20.45" customHeight="1" x14ac:dyDescent="0.25"/>
    <row r="265" ht="20.45" customHeight="1" x14ac:dyDescent="0.25"/>
    <row r="266" ht="20.45" customHeight="1" x14ac:dyDescent="0.25"/>
    <row r="267" ht="20.45" customHeight="1" x14ac:dyDescent="0.25"/>
    <row r="268" ht="20.45" customHeight="1" x14ac:dyDescent="0.25"/>
    <row r="269" ht="20.45" customHeight="1" x14ac:dyDescent="0.25"/>
    <row r="270" ht="20.45" customHeight="1" x14ac:dyDescent="0.25"/>
    <row r="271" ht="20.45" customHeight="1" x14ac:dyDescent="0.25"/>
    <row r="272" ht="20.45" customHeight="1" x14ac:dyDescent="0.25"/>
    <row r="273" ht="20.45" customHeight="1" x14ac:dyDescent="0.25"/>
    <row r="274" ht="20.45" customHeight="1" x14ac:dyDescent="0.25"/>
    <row r="275" ht="20.45" customHeight="1" x14ac:dyDescent="0.25"/>
    <row r="276" ht="20.45" customHeight="1" x14ac:dyDescent="0.25"/>
    <row r="277" ht="20.45" customHeight="1" x14ac:dyDescent="0.25"/>
    <row r="278" ht="20.45" customHeight="1" x14ac:dyDescent="0.25"/>
    <row r="279" ht="20.45" customHeight="1" x14ac:dyDescent="0.25"/>
    <row r="280" ht="20.45" customHeight="1" x14ac:dyDescent="0.25"/>
    <row r="281" ht="20.45" customHeight="1" x14ac:dyDescent="0.25"/>
    <row r="282" ht="20.45" customHeight="1" x14ac:dyDescent="0.25"/>
    <row r="283" ht="20.45" customHeight="1" x14ac:dyDescent="0.25"/>
    <row r="284" ht="20.45" customHeight="1" x14ac:dyDescent="0.25"/>
    <row r="285" ht="20.45" customHeight="1" x14ac:dyDescent="0.25"/>
    <row r="286" ht="20.45" customHeight="1" x14ac:dyDescent="0.25"/>
    <row r="287" ht="20.45" customHeight="1" x14ac:dyDescent="0.25"/>
    <row r="288" ht="20.45" customHeight="1" x14ac:dyDescent="0.25"/>
    <row r="289" ht="20.45" customHeight="1" x14ac:dyDescent="0.25"/>
    <row r="290" ht="20.45" customHeight="1" x14ac:dyDescent="0.25"/>
    <row r="291" ht="20.45" customHeight="1" x14ac:dyDescent="0.25"/>
    <row r="292" ht="20.45" customHeight="1" x14ac:dyDescent="0.25"/>
    <row r="293" ht="20.45" customHeight="1" x14ac:dyDescent="0.25"/>
    <row r="294" ht="20.45" customHeight="1" x14ac:dyDescent="0.25"/>
    <row r="295" ht="20.45" customHeight="1" x14ac:dyDescent="0.25"/>
    <row r="296" ht="20.45" customHeight="1" x14ac:dyDescent="0.25"/>
    <row r="297" ht="20.45" customHeight="1" x14ac:dyDescent="0.25"/>
    <row r="298" ht="20.45" customHeight="1" x14ac:dyDescent="0.25"/>
    <row r="299" ht="20.45" customHeight="1" x14ac:dyDescent="0.25"/>
    <row r="300" ht="20.45" customHeight="1" x14ac:dyDescent="0.25"/>
    <row r="301" ht="20.45" customHeight="1" x14ac:dyDescent="0.25"/>
    <row r="302" ht="20.45" customHeight="1" x14ac:dyDescent="0.25"/>
    <row r="303" ht="20.45" customHeight="1" x14ac:dyDescent="0.25"/>
    <row r="304" ht="20.45" customHeight="1" x14ac:dyDescent="0.25"/>
    <row r="305" ht="20.45" customHeight="1" x14ac:dyDescent="0.25"/>
    <row r="306" ht="20.45" customHeight="1" x14ac:dyDescent="0.25"/>
    <row r="307" ht="20.45" customHeight="1" x14ac:dyDescent="0.25"/>
    <row r="308" ht="20.45" customHeight="1" x14ac:dyDescent="0.25"/>
    <row r="309" ht="20.45" customHeight="1" x14ac:dyDescent="0.25"/>
    <row r="310" ht="20.45" customHeight="1" x14ac:dyDescent="0.25"/>
    <row r="311" ht="20.45" customHeight="1" x14ac:dyDescent="0.25"/>
    <row r="312" ht="20.45" customHeight="1" x14ac:dyDescent="0.25"/>
    <row r="313" ht="20.45" customHeight="1" x14ac:dyDescent="0.25"/>
    <row r="314" ht="20.45" customHeight="1" x14ac:dyDescent="0.25"/>
    <row r="315" ht="20.45" customHeight="1" x14ac:dyDescent="0.25"/>
    <row r="316" ht="20.45" customHeight="1" x14ac:dyDescent="0.25"/>
    <row r="317" ht="20.45" customHeight="1" x14ac:dyDescent="0.25"/>
    <row r="318" ht="20.45" customHeight="1" x14ac:dyDescent="0.25"/>
    <row r="319" ht="20.45" customHeight="1" x14ac:dyDescent="0.25"/>
    <row r="320" ht="20.45" customHeight="1" x14ac:dyDescent="0.25"/>
    <row r="321" ht="20.45" customHeight="1" x14ac:dyDescent="0.25"/>
    <row r="322" ht="20.45" customHeight="1" x14ac:dyDescent="0.25"/>
    <row r="323" ht="20.45" customHeight="1" x14ac:dyDescent="0.25"/>
    <row r="324" ht="20.45" customHeight="1" x14ac:dyDescent="0.25"/>
    <row r="325" ht="20.45" customHeight="1" x14ac:dyDescent="0.25"/>
    <row r="326" ht="20.45" customHeight="1" x14ac:dyDescent="0.25"/>
    <row r="327" ht="20.45" customHeight="1" x14ac:dyDescent="0.25"/>
    <row r="328" ht="20.45" customHeight="1" x14ac:dyDescent="0.25"/>
    <row r="329" ht="20.45" customHeight="1" x14ac:dyDescent="0.25"/>
    <row r="330" ht="20.45" customHeight="1" x14ac:dyDescent="0.25"/>
    <row r="331" ht="20.45" customHeight="1" x14ac:dyDescent="0.25"/>
    <row r="332" ht="20.45" customHeight="1" x14ac:dyDescent="0.25"/>
    <row r="333" ht="20.45" customHeight="1" x14ac:dyDescent="0.25"/>
    <row r="334" ht="20.45" customHeight="1" x14ac:dyDescent="0.25"/>
    <row r="335" ht="20.45" customHeight="1" x14ac:dyDescent="0.25"/>
    <row r="336" ht="20.45" customHeight="1" x14ac:dyDescent="0.25"/>
    <row r="337" ht="20.45" customHeight="1" x14ac:dyDescent="0.25"/>
    <row r="338" ht="20.45" customHeight="1" x14ac:dyDescent="0.25"/>
    <row r="339" ht="20.45" customHeight="1" x14ac:dyDescent="0.25"/>
    <row r="340" ht="20.45" customHeight="1" x14ac:dyDescent="0.25"/>
    <row r="341" ht="20.45" customHeight="1" x14ac:dyDescent="0.25"/>
    <row r="342" ht="20.45" customHeight="1" x14ac:dyDescent="0.25"/>
    <row r="343" ht="20.45" customHeight="1" x14ac:dyDescent="0.25"/>
    <row r="344" ht="20.45" customHeight="1" x14ac:dyDescent="0.25"/>
    <row r="345" ht="20.45" customHeight="1" x14ac:dyDescent="0.25"/>
    <row r="346" ht="20.45" customHeight="1" x14ac:dyDescent="0.25"/>
    <row r="347" ht="20.45" customHeight="1" x14ac:dyDescent="0.25"/>
    <row r="348" ht="20.45" customHeight="1" x14ac:dyDescent="0.25"/>
    <row r="349" ht="20.45" customHeight="1" x14ac:dyDescent="0.25"/>
    <row r="350" ht="20.45" customHeight="1" x14ac:dyDescent="0.25"/>
    <row r="351" ht="20.45" customHeight="1" x14ac:dyDescent="0.25"/>
    <row r="352" ht="20.45" customHeight="1" x14ac:dyDescent="0.25"/>
    <row r="353" ht="20.45" customHeight="1" x14ac:dyDescent="0.25"/>
    <row r="354" ht="20.45" customHeight="1" x14ac:dyDescent="0.25"/>
    <row r="355" ht="20.45" customHeight="1" x14ac:dyDescent="0.25"/>
    <row r="356" ht="20.45" customHeight="1" x14ac:dyDescent="0.25"/>
    <row r="357" ht="20.45" customHeight="1" x14ac:dyDescent="0.25"/>
    <row r="358" ht="20.45" customHeight="1" x14ac:dyDescent="0.25"/>
    <row r="359" ht="20.45" customHeight="1" x14ac:dyDescent="0.25"/>
    <row r="360" ht="20.45" customHeight="1" x14ac:dyDescent="0.25"/>
    <row r="361" ht="20.45" customHeight="1" x14ac:dyDescent="0.25"/>
    <row r="362" ht="20.45" customHeight="1" x14ac:dyDescent="0.25"/>
    <row r="363" ht="20.45" customHeight="1" x14ac:dyDescent="0.25"/>
    <row r="364" ht="20.45" customHeight="1" x14ac:dyDescent="0.25"/>
    <row r="365" ht="20.45" customHeight="1" x14ac:dyDescent="0.25"/>
    <row r="366" ht="20.45" customHeight="1" x14ac:dyDescent="0.25"/>
    <row r="367" ht="20.45" customHeight="1" x14ac:dyDescent="0.25"/>
    <row r="368" ht="20.45" customHeight="1" x14ac:dyDescent="0.25"/>
    <row r="369" ht="20.45" customHeight="1" x14ac:dyDescent="0.25"/>
    <row r="370" ht="20.45" customHeight="1" x14ac:dyDescent="0.25"/>
    <row r="371" ht="20.45" customHeight="1" x14ac:dyDescent="0.25"/>
    <row r="372" ht="20.45" customHeight="1" x14ac:dyDescent="0.25"/>
    <row r="373" ht="20.45" customHeight="1" x14ac:dyDescent="0.25"/>
  </sheetData>
  <sheetProtection selectLockedCells="1"/>
  <mergeCells count="64">
    <mergeCell ref="P6:T6"/>
    <mergeCell ref="H20:K20"/>
    <mergeCell ref="H19:K19"/>
    <mergeCell ref="H12:J12"/>
    <mergeCell ref="H13:J13"/>
    <mergeCell ref="H14:J14"/>
    <mergeCell ref="H15:J15"/>
    <mergeCell ref="P7:P8"/>
    <mergeCell ref="T7:T8"/>
    <mergeCell ref="Q7:S7"/>
    <mergeCell ref="L7:L8"/>
    <mergeCell ref="K7:K8"/>
    <mergeCell ref="K6:O6"/>
    <mergeCell ref="O7:O8"/>
    <mergeCell ref="N7:N8"/>
    <mergeCell ref="M7:M8"/>
    <mergeCell ref="A6:C8"/>
    <mergeCell ref="D6:D8"/>
    <mergeCell ref="E6:E8"/>
    <mergeCell ref="B74:B75"/>
    <mergeCell ref="H9:J9"/>
    <mergeCell ref="H10:J10"/>
    <mergeCell ref="H11:J11"/>
    <mergeCell ref="H22:K22"/>
    <mergeCell ref="H23:K23"/>
    <mergeCell ref="H6:J8"/>
    <mergeCell ref="H21:K21"/>
    <mergeCell ref="A38:B41"/>
    <mergeCell ref="A42:B45"/>
    <mergeCell ref="A62:A69"/>
    <mergeCell ref="B58:B59"/>
    <mergeCell ref="B60:B61"/>
    <mergeCell ref="A24:B25"/>
    <mergeCell ref="A26:B27"/>
    <mergeCell ref="A28:B29"/>
    <mergeCell ref="A30:B33"/>
    <mergeCell ref="A34:B37"/>
    <mergeCell ref="A80:B81"/>
    <mergeCell ref="A9:C9"/>
    <mergeCell ref="A10:C10"/>
    <mergeCell ref="B72:B73"/>
    <mergeCell ref="A19:C19"/>
    <mergeCell ref="A12:C12"/>
    <mergeCell ref="A11:C11"/>
    <mergeCell ref="A13:C13"/>
    <mergeCell ref="A14:C14"/>
    <mergeCell ref="A15:C15"/>
    <mergeCell ref="A70:B71"/>
    <mergeCell ref="A49:C49"/>
    <mergeCell ref="A50:B51"/>
    <mergeCell ref="A20:B21"/>
    <mergeCell ref="A22:B23"/>
    <mergeCell ref="B68:B69"/>
    <mergeCell ref="A78:B79"/>
    <mergeCell ref="A52:A57"/>
    <mergeCell ref="A58:A61"/>
    <mergeCell ref="B62:B63"/>
    <mergeCell ref="B64:B65"/>
    <mergeCell ref="B66:B67"/>
    <mergeCell ref="B76:B77"/>
    <mergeCell ref="A72:A77"/>
    <mergeCell ref="B52:B53"/>
    <mergeCell ref="B54:B55"/>
    <mergeCell ref="B56:B57"/>
  </mergeCells>
  <pageMargins left="0.7" right="0.7" top="0.75" bottom="0.75" header="0.3" footer="0.3"/>
  <pageSetup paperSize="9" scale="3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zoomScaleNormal="100" workbookViewId="0">
      <selection activeCell="J6" sqref="J6:L6"/>
    </sheetView>
  </sheetViews>
  <sheetFormatPr defaultColWidth="8.83203125" defaultRowHeight="15" x14ac:dyDescent="0.25"/>
  <cols>
    <col min="1" max="1" width="44.5" style="70" customWidth="1"/>
    <col min="2" max="8" width="11.33203125" style="70" customWidth="1"/>
    <col min="9" max="9" width="12.1640625" style="70" customWidth="1"/>
    <col min="10" max="16384" width="8.83203125" style="70"/>
  </cols>
  <sheetData>
    <row r="1" spans="1:12" ht="18.75" x14ac:dyDescent="0.25">
      <c r="A1" s="47" t="s">
        <v>310</v>
      </c>
    </row>
    <row r="2" spans="1:12" ht="18" x14ac:dyDescent="0.25">
      <c r="A2" s="47"/>
    </row>
    <row r="4" spans="1:12" x14ac:dyDescent="0.25">
      <c r="A4" s="2" t="s">
        <v>108</v>
      </c>
      <c r="B4" s="2"/>
    </row>
    <row r="5" spans="1:12" ht="15.75" thickBot="1" x14ac:dyDescent="0.3">
      <c r="A5" s="2"/>
      <c r="B5" s="2"/>
    </row>
    <row r="6" spans="1:12" ht="21" customHeight="1" thickTop="1" x14ac:dyDescent="0.25">
      <c r="A6" s="366"/>
      <c r="B6" s="364" t="s">
        <v>109</v>
      </c>
      <c r="C6" s="365"/>
      <c r="D6" s="365"/>
      <c r="E6" s="365"/>
      <c r="F6" s="365"/>
      <c r="G6" s="365"/>
      <c r="H6" s="365"/>
      <c r="I6" s="365"/>
      <c r="J6" s="471" t="s">
        <v>398</v>
      </c>
      <c r="K6" s="472"/>
      <c r="L6" s="473"/>
    </row>
    <row r="7" spans="1:12" ht="27.6" customHeight="1" x14ac:dyDescent="0.25">
      <c r="A7" s="367"/>
      <c r="B7" s="370" t="s">
        <v>98</v>
      </c>
      <c r="C7" s="351" t="s">
        <v>112</v>
      </c>
      <c r="D7" s="351"/>
      <c r="E7" s="351" t="s">
        <v>113</v>
      </c>
      <c r="F7" s="351"/>
      <c r="G7" s="351" t="s">
        <v>114</v>
      </c>
      <c r="H7" s="351"/>
      <c r="I7" s="351" t="s">
        <v>120</v>
      </c>
      <c r="J7" s="358" t="s">
        <v>98</v>
      </c>
      <c r="K7" s="358" t="s">
        <v>110</v>
      </c>
      <c r="L7" s="369" t="s">
        <v>111</v>
      </c>
    </row>
    <row r="8" spans="1:12" ht="54" customHeight="1" thickBot="1" x14ac:dyDescent="0.3">
      <c r="A8" s="368"/>
      <c r="B8" s="371"/>
      <c r="C8" s="123" t="s">
        <v>110</v>
      </c>
      <c r="D8" s="123" t="s">
        <v>111</v>
      </c>
      <c r="E8" s="123" t="s">
        <v>110</v>
      </c>
      <c r="F8" s="123" t="s">
        <v>111</v>
      </c>
      <c r="G8" s="123" t="s">
        <v>110</v>
      </c>
      <c r="H8" s="123" t="s">
        <v>111</v>
      </c>
      <c r="I8" s="352"/>
      <c r="J8" s="359"/>
      <c r="K8" s="359"/>
      <c r="L8" s="335"/>
    </row>
    <row r="9" spans="1:12" ht="19.899999999999999" customHeight="1" thickTop="1" x14ac:dyDescent="0.25">
      <c r="A9" s="124" t="s">
        <v>22</v>
      </c>
      <c r="B9" s="99">
        <f>C9+D9+E9+F9+G9+H9+I9</f>
        <v>0</v>
      </c>
      <c r="C9" s="101">
        <f>C10+C13</f>
        <v>0</v>
      </c>
      <c r="D9" s="101">
        <f t="shared" ref="D9:L9" si="0">D10+D13</f>
        <v>0</v>
      </c>
      <c r="E9" s="101">
        <f t="shared" si="0"/>
        <v>0</v>
      </c>
      <c r="F9" s="101">
        <f t="shared" si="0"/>
        <v>0</v>
      </c>
      <c r="G9" s="101">
        <f t="shared" si="0"/>
        <v>0</v>
      </c>
      <c r="H9" s="101">
        <f t="shared" si="0"/>
        <v>0</v>
      </c>
      <c r="I9" s="101">
        <f t="shared" si="0"/>
        <v>0</v>
      </c>
      <c r="J9" s="101">
        <f>K9+L9</f>
        <v>0</v>
      </c>
      <c r="K9" s="101">
        <f t="shared" si="0"/>
        <v>0</v>
      </c>
      <c r="L9" s="100">
        <f t="shared" si="0"/>
        <v>0</v>
      </c>
    </row>
    <row r="10" spans="1:12" ht="19.899999999999999" customHeight="1" x14ac:dyDescent="0.25">
      <c r="A10" s="80" t="s">
        <v>115</v>
      </c>
      <c r="B10" s="99">
        <f>C10+D10+E10+F10+G10+H10+I10</f>
        <v>0</v>
      </c>
      <c r="C10" s="102">
        <f>C11+C12</f>
        <v>0</v>
      </c>
      <c r="D10" s="102">
        <f t="shared" ref="D10:L10" si="1">D11+D12</f>
        <v>0</v>
      </c>
      <c r="E10" s="102">
        <f t="shared" si="1"/>
        <v>0</v>
      </c>
      <c r="F10" s="102">
        <f t="shared" si="1"/>
        <v>0</v>
      </c>
      <c r="G10" s="102">
        <f t="shared" si="1"/>
        <v>0</v>
      </c>
      <c r="H10" s="102">
        <f t="shared" si="1"/>
        <v>0</v>
      </c>
      <c r="I10" s="102">
        <f t="shared" si="1"/>
        <v>0</v>
      </c>
      <c r="J10" s="101">
        <f t="shared" ref="J10:J16" si="2">K10+L10</f>
        <v>0</v>
      </c>
      <c r="K10" s="102">
        <f t="shared" si="1"/>
        <v>0</v>
      </c>
      <c r="L10" s="79">
        <f t="shared" si="1"/>
        <v>0</v>
      </c>
    </row>
    <row r="11" spans="1:12" ht="19.899999999999999" customHeight="1" x14ac:dyDescent="0.25">
      <c r="A11" s="80" t="s">
        <v>116</v>
      </c>
      <c r="B11" s="99">
        <f t="shared" ref="B11:B16" si="3">C11+D11+E11+F11+G11+H11+I11</f>
        <v>0</v>
      </c>
      <c r="C11" s="117"/>
      <c r="D11" s="117"/>
      <c r="E11" s="117"/>
      <c r="F11" s="117"/>
      <c r="G11" s="117"/>
      <c r="H11" s="117"/>
      <c r="I11" s="118"/>
      <c r="J11" s="101">
        <f t="shared" si="2"/>
        <v>0</v>
      </c>
      <c r="K11" s="118"/>
      <c r="L11" s="119"/>
    </row>
    <row r="12" spans="1:12" ht="19.899999999999999" customHeight="1" x14ac:dyDescent="0.25">
      <c r="A12" s="80" t="s">
        <v>117</v>
      </c>
      <c r="B12" s="99">
        <f t="shared" si="3"/>
        <v>0</v>
      </c>
      <c r="C12" s="117"/>
      <c r="D12" s="117"/>
      <c r="E12" s="117"/>
      <c r="F12" s="117"/>
      <c r="G12" s="117"/>
      <c r="H12" s="117"/>
      <c r="I12" s="118"/>
      <c r="J12" s="101">
        <f t="shared" si="2"/>
        <v>0</v>
      </c>
      <c r="K12" s="118"/>
      <c r="L12" s="119"/>
    </row>
    <row r="13" spans="1:12" ht="19.899999999999999" customHeight="1" x14ac:dyDescent="0.25">
      <c r="A13" s="80" t="s">
        <v>118</v>
      </c>
      <c r="B13" s="99">
        <f t="shared" si="3"/>
        <v>0</v>
      </c>
      <c r="C13" s="102">
        <f>C14+C15+C16</f>
        <v>0</v>
      </c>
      <c r="D13" s="102">
        <f t="shared" ref="D13:L13" si="4">D14+D15+D16</f>
        <v>0</v>
      </c>
      <c r="E13" s="102">
        <f t="shared" si="4"/>
        <v>0</v>
      </c>
      <c r="F13" s="102">
        <f t="shared" si="4"/>
        <v>0</v>
      </c>
      <c r="G13" s="102">
        <f t="shared" si="4"/>
        <v>0</v>
      </c>
      <c r="H13" s="102">
        <f t="shared" si="4"/>
        <v>0</v>
      </c>
      <c r="I13" s="102">
        <f t="shared" si="4"/>
        <v>0</v>
      </c>
      <c r="J13" s="101">
        <f t="shared" si="2"/>
        <v>0</v>
      </c>
      <c r="K13" s="102">
        <f t="shared" si="4"/>
        <v>0</v>
      </c>
      <c r="L13" s="79">
        <f t="shared" si="4"/>
        <v>0</v>
      </c>
    </row>
    <row r="14" spans="1:12" ht="19.899999999999999" customHeight="1" x14ac:dyDescent="0.25">
      <c r="A14" s="80" t="s">
        <v>116</v>
      </c>
      <c r="B14" s="99">
        <f t="shared" si="3"/>
        <v>0</v>
      </c>
      <c r="C14" s="117"/>
      <c r="D14" s="117"/>
      <c r="E14" s="117"/>
      <c r="F14" s="117"/>
      <c r="G14" s="117"/>
      <c r="H14" s="117"/>
      <c r="I14" s="118"/>
      <c r="J14" s="101">
        <f t="shared" si="2"/>
        <v>0</v>
      </c>
      <c r="K14" s="118"/>
      <c r="L14" s="119"/>
    </row>
    <row r="15" spans="1:12" ht="19.899999999999999" customHeight="1" x14ac:dyDescent="0.25">
      <c r="A15" s="80" t="s">
        <v>117</v>
      </c>
      <c r="B15" s="99">
        <f t="shared" si="3"/>
        <v>0</v>
      </c>
      <c r="C15" s="117"/>
      <c r="D15" s="117"/>
      <c r="E15" s="117"/>
      <c r="F15" s="117"/>
      <c r="G15" s="117"/>
      <c r="H15" s="117"/>
      <c r="I15" s="118"/>
      <c r="J15" s="101">
        <f t="shared" si="2"/>
        <v>0</v>
      </c>
      <c r="K15" s="118"/>
      <c r="L15" s="119"/>
    </row>
    <row r="16" spans="1:12" ht="19.899999999999999" customHeight="1" thickBot="1" x14ac:dyDescent="0.3">
      <c r="A16" s="85" t="s">
        <v>119</v>
      </c>
      <c r="B16" s="99">
        <f t="shared" si="3"/>
        <v>0</v>
      </c>
      <c r="C16" s="32"/>
      <c r="D16" s="32"/>
      <c r="E16" s="120"/>
      <c r="F16" s="32"/>
      <c r="G16" s="32"/>
      <c r="H16" s="32"/>
      <c r="I16" s="121"/>
      <c r="J16" s="125">
        <f t="shared" si="2"/>
        <v>0</v>
      </c>
      <c r="K16" s="121"/>
      <c r="L16" s="122"/>
    </row>
    <row r="17" spans="1:3" ht="15.75" thickTop="1" x14ac:dyDescent="0.25"/>
    <row r="18" spans="1:3" x14ac:dyDescent="0.25">
      <c r="A18" s="2" t="s">
        <v>121</v>
      </c>
    </row>
    <row r="19" spans="1:3" ht="15.75" thickBot="1" x14ac:dyDescent="0.3"/>
    <row r="20" spans="1:3" ht="63" customHeight="1" thickTop="1" thickBot="1" x14ac:dyDescent="0.3">
      <c r="A20" s="126"/>
      <c r="B20" s="376" t="s">
        <v>122</v>
      </c>
      <c r="C20" s="305"/>
    </row>
    <row r="21" spans="1:3" ht="20.45" customHeight="1" thickTop="1" x14ac:dyDescent="0.25">
      <c r="A21" s="226" t="s">
        <v>22</v>
      </c>
      <c r="B21" s="377">
        <f>B22+B23+B24</f>
        <v>0</v>
      </c>
      <c r="C21" s="378"/>
    </row>
    <row r="22" spans="1:3" ht="20.45" customHeight="1" x14ac:dyDescent="0.25">
      <c r="A22" s="227" t="s">
        <v>123</v>
      </c>
      <c r="B22" s="372"/>
      <c r="C22" s="373"/>
    </row>
    <row r="23" spans="1:3" ht="20.45" customHeight="1" x14ac:dyDescent="0.25">
      <c r="A23" s="227" t="s">
        <v>124</v>
      </c>
      <c r="B23" s="372"/>
      <c r="C23" s="373"/>
    </row>
    <row r="24" spans="1:3" ht="20.45" customHeight="1" x14ac:dyDescent="0.25">
      <c r="A24" s="227" t="s">
        <v>125</v>
      </c>
      <c r="B24" s="379">
        <f>B25+B26</f>
        <v>0</v>
      </c>
      <c r="C24" s="380"/>
    </row>
    <row r="25" spans="1:3" ht="20.45" customHeight="1" x14ac:dyDescent="0.25">
      <c r="A25" s="227" t="s">
        <v>126</v>
      </c>
      <c r="B25" s="372"/>
      <c r="C25" s="373"/>
    </row>
    <row r="26" spans="1:3" ht="20.45" customHeight="1" thickBot="1" x14ac:dyDescent="0.3">
      <c r="A26" s="228" t="s">
        <v>127</v>
      </c>
      <c r="B26" s="374"/>
      <c r="C26" s="375"/>
    </row>
    <row r="27" spans="1:3" ht="15.75" thickTop="1" x14ac:dyDescent="0.25"/>
  </sheetData>
  <sheetProtection selectLockedCells="1"/>
  <mergeCells count="18">
    <mergeCell ref="B25:C25"/>
    <mergeCell ref="B26:C26"/>
    <mergeCell ref="B20:C20"/>
    <mergeCell ref="B21:C21"/>
    <mergeCell ref="B22:C22"/>
    <mergeCell ref="B23:C23"/>
    <mergeCell ref="B24:C24"/>
    <mergeCell ref="B6:I6"/>
    <mergeCell ref="A6:A8"/>
    <mergeCell ref="J7:J8"/>
    <mergeCell ref="K7:K8"/>
    <mergeCell ref="L7:L8"/>
    <mergeCell ref="J6:L6"/>
    <mergeCell ref="C7:D7"/>
    <mergeCell ref="B7:B8"/>
    <mergeCell ref="E7:F7"/>
    <mergeCell ref="G7:H7"/>
    <mergeCell ref="I7:I8"/>
  </mergeCells>
  <pageMargins left="0.7" right="0.7" top="0.75" bottom="0.75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9"/>
  <sheetViews>
    <sheetView zoomScaleNormal="100" workbookViewId="0">
      <selection activeCell="A43" sqref="A43:C43"/>
    </sheetView>
  </sheetViews>
  <sheetFormatPr defaultColWidth="9.33203125" defaultRowHeight="12.75" x14ac:dyDescent="0.2"/>
  <cols>
    <col min="1" max="3" width="9.33203125" style="133"/>
    <col min="4" max="4" width="14.33203125" style="133" customWidth="1"/>
    <col min="5" max="5" width="14.6640625" style="133" customWidth="1"/>
    <col min="6" max="9" width="12.33203125" style="133" customWidth="1"/>
    <col min="10" max="13" width="9.33203125" style="133"/>
    <col min="14" max="14" width="12.5" style="133" customWidth="1"/>
    <col min="15" max="16" width="16.5" style="133" customWidth="1"/>
    <col min="17" max="16384" width="9.33203125" style="133"/>
  </cols>
  <sheetData>
    <row r="1" spans="1:16" ht="18.75" x14ac:dyDescent="0.2">
      <c r="A1" s="47" t="s">
        <v>311</v>
      </c>
    </row>
    <row r="4" spans="1:16" ht="18.600000000000001" customHeight="1" x14ac:dyDescent="0.25">
      <c r="A4" s="2" t="s">
        <v>128</v>
      </c>
      <c r="B4" s="2"/>
      <c r="C4" s="2"/>
      <c r="D4" s="2"/>
      <c r="E4" s="70"/>
      <c r="F4" s="70"/>
      <c r="G4" s="70"/>
      <c r="H4" s="70"/>
      <c r="I4" s="70"/>
      <c r="L4" s="2" t="s">
        <v>137</v>
      </c>
      <c r="M4" s="2"/>
      <c r="N4" s="2"/>
      <c r="O4" s="2"/>
      <c r="P4" s="70"/>
    </row>
    <row r="5" spans="1:16" ht="15.75" thickBot="1" x14ac:dyDescent="0.3">
      <c r="A5" s="2"/>
      <c r="B5" s="2"/>
      <c r="C5" s="2"/>
      <c r="D5" s="2"/>
      <c r="E5" s="70"/>
      <c r="F5" s="70"/>
      <c r="G5" s="70"/>
      <c r="H5" s="70"/>
      <c r="I5" s="70"/>
      <c r="L5" s="2"/>
      <c r="M5" s="2"/>
      <c r="N5" s="2"/>
      <c r="O5" s="2"/>
      <c r="P5" s="70"/>
    </row>
    <row r="6" spans="1:16" ht="31.5" customHeight="1" thickTop="1" thickBot="1" x14ac:dyDescent="0.25">
      <c r="A6" s="390"/>
      <c r="B6" s="391"/>
      <c r="C6" s="392"/>
      <c r="D6" s="363" t="s">
        <v>129</v>
      </c>
      <c r="E6" s="396"/>
      <c r="F6" s="397"/>
      <c r="G6" s="343" t="s">
        <v>131</v>
      </c>
      <c r="H6" s="343"/>
      <c r="I6" s="344"/>
      <c r="L6" s="382"/>
      <c r="M6" s="383"/>
      <c r="N6" s="384"/>
      <c r="O6" s="103" t="s">
        <v>129</v>
      </c>
      <c r="P6" s="104" t="s">
        <v>130</v>
      </c>
    </row>
    <row r="7" spans="1:16" ht="20.45" customHeight="1" thickTop="1" thickBot="1" x14ac:dyDescent="0.25">
      <c r="A7" s="393"/>
      <c r="B7" s="394"/>
      <c r="C7" s="395"/>
      <c r="D7" s="134" t="s">
        <v>98</v>
      </c>
      <c r="E7" s="123" t="s">
        <v>93</v>
      </c>
      <c r="F7" s="135" t="s">
        <v>94</v>
      </c>
      <c r="G7" s="136" t="s">
        <v>98</v>
      </c>
      <c r="H7" s="98" t="s">
        <v>93</v>
      </c>
      <c r="I7" s="137" t="s">
        <v>94</v>
      </c>
      <c r="L7" s="385" t="s">
        <v>22</v>
      </c>
      <c r="M7" s="386"/>
      <c r="N7" s="387"/>
      <c r="O7" s="99">
        <f>O8+O9+O10+O11+O12</f>
        <v>0</v>
      </c>
      <c r="P7" s="100">
        <f>P8+P9+P10+P11+P12</f>
        <v>0</v>
      </c>
    </row>
    <row r="8" spans="1:16" ht="20.45" customHeight="1" thickTop="1" x14ac:dyDescent="0.2">
      <c r="A8" s="385" t="s">
        <v>22</v>
      </c>
      <c r="B8" s="386"/>
      <c r="C8" s="387"/>
      <c r="D8" s="99">
        <f>E8+F8</f>
        <v>0</v>
      </c>
      <c r="E8" s="101">
        <f t="shared" ref="E8:I8" si="0">E9+E12+E15</f>
        <v>0</v>
      </c>
      <c r="F8" s="100">
        <f t="shared" si="0"/>
        <v>0</v>
      </c>
      <c r="G8" s="99">
        <f>H8+I8</f>
        <v>0</v>
      </c>
      <c r="H8" s="101">
        <f t="shared" si="0"/>
        <v>0</v>
      </c>
      <c r="I8" s="100">
        <f t="shared" si="0"/>
        <v>0</v>
      </c>
      <c r="L8" s="283" t="s">
        <v>138</v>
      </c>
      <c r="M8" s="284"/>
      <c r="N8" s="388"/>
      <c r="O8" s="61"/>
      <c r="P8" s="62"/>
    </row>
    <row r="9" spans="1:16" ht="20.45" customHeight="1" x14ac:dyDescent="0.2">
      <c r="A9" s="283" t="s">
        <v>132</v>
      </c>
      <c r="B9" s="284"/>
      <c r="C9" s="389"/>
      <c r="D9" s="138">
        <f t="shared" ref="D9:D15" si="1">E9+F9</f>
        <v>0</v>
      </c>
      <c r="E9" s="102">
        <f>E10+E11</f>
        <v>0</v>
      </c>
      <c r="F9" s="79">
        <f t="shared" ref="F9:I9" si="2">F10+F11</f>
        <v>0</v>
      </c>
      <c r="G9" s="99">
        <f t="shared" ref="G9:G15" si="3">H9+I9</f>
        <v>0</v>
      </c>
      <c r="H9" s="102">
        <f t="shared" si="2"/>
        <v>0</v>
      </c>
      <c r="I9" s="79">
        <f t="shared" si="2"/>
        <v>0</v>
      </c>
      <c r="L9" s="283" t="s">
        <v>316</v>
      </c>
      <c r="M9" s="284"/>
      <c r="N9" s="389"/>
      <c r="O9" s="86"/>
      <c r="P9" s="31"/>
    </row>
    <row r="10" spans="1:16" ht="20.45" customHeight="1" x14ac:dyDescent="0.2">
      <c r="A10" s="283" t="s">
        <v>312</v>
      </c>
      <c r="B10" s="284"/>
      <c r="C10" s="389"/>
      <c r="D10" s="138">
        <f t="shared" si="1"/>
        <v>0</v>
      </c>
      <c r="E10" s="30"/>
      <c r="F10" s="88"/>
      <c r="G10" s="99">
        <f t="shared" si="3"/>
        <v>0</v>
      </c>
      <c r="H10" s="87"/>
      <c r="I10" s="88"/>
      <c r="L10" s="283" t="s">
        <v>317</v>
      </c>
      <c r="M10" s="284"/>
      <c r="N10" s="389"/>
      <c r="O10" s="86"/>
      <c r="P10" s="31"/>
    </row>
    <row r="11" spans="1:16" ht="20.45" customHeight="1" x14ac:dyDescent="0.2">
      <c r="A11" s="283" t="s">
        <v>313</v>
      </c>
      <c r="B11" s="284"/>
      <c r="C11" s="389"/>
      <c r="D11" s="138">
        <f t="shared" si="1"/>
        <v>0</v>
      </c>
      <c r="E11" s="30"/>
      <c r="F11" s="88"/>
      <c r="G11" s="99">
        <f t="shared" si="3"/>
        <v>0</v>
      </c>
      <c r="H11" s="87"/>
      <c r="I11" s="88"/>
      <c r="L11" s="283" t="s">
        <v>318</v>
      </c>
      <c r="M11" s="284"/>
      <c r="N11" s="389"/>
      <c r="O11" s="86"/>
      <c r="P11" s="31"/>
    </row>
    <row r="12" spans="1:16" ht="20.45" customHeight="1" thickBot="1" x14ac:dyDescent="0.25">
      <c r="A12" s="283" t="s">
        <v>133</v>
      </c>
      <c r="B12" s="284"/>
      <c r="C12" s="389"/>
      <c r="D12" s="138">
        <f t="shared" si="1"/>
        <v>0</v>
      </c>
      <c r="E12" s="139">
        <f>E13+E14</f>
        <v>0</v>
      </c>
      <c r="F12" s="140">
        <f t="shared" ref="F12:I12" si="4">F13+F14</f>
        <v>0</v>
      </c>
      <c r="G12" s="99">
        <f t="shared" si="3"/>
        <v>0</v>
      </c>
      <c r="H12" s="139">
        <f t="shared" si="4"/>
        <v>0</v>
      </c>
      <c r="I12" s="140">
        <f t="shared" si="4"/>
        <v>0</v>
      </c>
      <c r="L12" s="286" t="s">
        <v>139</v>
      </c>
      <c r="M12" s="287"/>
      <c r="N12" s="398"/>
      <c r="O12" s="89"/>
      <c r="P12" s="33"/>
    </row>
    <row r="13" spans="1:16" ht="20.45" customHeight="1" thickTop="1" x14ac:dyDescent="0.2">
      <c r="A13" s="291" t="s">
        <v>134</v>
      </c>
      <c r="B13" s="292"/>
      <c r="C13" s="292"/>
      <c r="D13" s="138">
        <f t="shared" si="1"/>
        <v>0</v>
      </c>
      <c r="E13" s="30"/>
      <c r="F13" s="88"/>
      <c r="G13" s="99">
        <f t="shared" si="3"/>
        <v>0</v>
      </c>
      <c r="H13" s="87"/>
      <c r="I13" s="88"/>
    </row>
    <row r="14" spans="1:16" ht="20.45" customHeight="1" x14ac:dyDescent="0.2">
      <c r="A14" s="283" t="s">
        <v>135</v>
      </c>
      <c r="B14" s="284"/>
      <c r="C14" s="389"/>
      <c r="D14" s="138">
        <f t="shared" si="1"/>
        <v>0</v>
      </c>
      <c r="E14" s="30"/>
      <c r="F14" s="88"/>
      <c r="G14" s="99">
        <f t="shared" si="3"/>
        <v>0</v>
      </c>
      <c r="H14" s="87"/>
      <c r="I14" s="88"/>
    </row>
    <row r="15" spans="1:16" ht="20.45" customHeight="1" thickBot="1" x14ac:dyDescent="0.25">
      <c r="A15" s="286" t="s">
        <v>136</v>
      </c>
      <c r="B15" s="287"/>
      <c r="C15" s="381"/>
      <c r="D15" s="141">
        <f t="shared" si="1"/>
        <v>0</v>
      </c>
      <c r="E15" s="32"/>
      <c r="F15" s="92"/>
      <c r="G15" s="141">
        <f t="shared" si="3"/>
        <v>0</v>
      </c>
      <c r="H15" s="91"/>
      <c r="I15" s="92"/>
    </row>
    <row r="16" spans="1:16" ht="20.45" customHeight="1" thickTop="1" x14ac:dyDescent="0.2"/>
    <row r="17" spans="1:16" ht="20.45" customHeight="1" x14ac:dyDescent="0.25">
      <c r="A17" s="2" t="s">
        <v>140</v>
      </c>
      <c r="B17" s="2"/>
      <c r="C17" s="2"/>
      <c r="D17" s="2"/>
      <c r="E17" s="70"/>
      <c r="F17" s="70"/>
      <c r="G17" s="70"/>
      <c r="H17" s="70"/>
      <c r="I17" s="70"/>
      <c r="L17" s="2" t="s">
        <v>304</v>
      </c>
    </row>
    <row r="18" spans="1:16" ht="25.5" customHeight="1" thickBot="1" x14ac:dyDescent="0.3">
      <c r="A18" s="2"/>
      <c r="B18" s="2"/>
      <c r="C18" s="2"/>
      <c r="D18" s="2"/>
      <c r="E18" s="70"/>
      <c r="F18" s="70"/>
      <c r="G18" s="70"/>
      <c r="H18" s="70"/>
      <c r="I18" s="70"/>
    </row>
    <row r="19" spans="1:16" ht="25.5" customHeight="1" thickTop="1" thickBot="1" x14ac:dyDescent="0.25">
      <c r="A19" s="390"/>
      <c r="B19" s="391"/>
      <c r="C19" s="392"/>
      <c r="D19" s="363" t="s">
        <v>141</v>
      </c>
      <c r="E19" s="396"/>
      <c r="F19" s="396"/>
      <c r="G19" s="396" t="s">
        <v>142</v>
      </c>
      <c r="H19" s="396"/>
      <c r="I19" s="397"/>
      <c r="L19" s="294" t="s">
        <v>302</v>
      </c>
      <c r="M19" s="295"/>
      <c r="N19" s="295"/>
      <c r="O19" s="295"/>
      <c r="P19" s="296"/>
    </row>
    <row r="20" spans="1:16" ht="20.45" customHeight="1" thickTop="1" thickBot="1" x14ac:dyDescent="0.25">
      <c r="A20" s="393"/>
      <c r="B20" s="394"/>
      <c r="C20" s="395"/>
      <c r="D20" s="134" t="s">
        <v>98</v>
      </c>
      <c r="E20" s="123" t="s">
        <v>93</v>
      </c>
      <c r="F20" s="123" t="s">
        <v>94</v>
      </c>
      <c r="G20" s="98" t="s">
        <v>98</v>
      </c>
      <c r="H20" s="98" t="s">
        <v>93</v>
      </c>
      <c r="I20" s="137" t="s">
        <v>94</v>
      </c>
      <c r="L20" s="385" t="s">
        <v>305</v>
      </c>
      <c r="M20" s="386"/>
      <c r="N20" s="387"/>
      <c r="O20" s="99">
        <f>O21+O22+O23+O24</f>
        <v>0</v>
      </c>
      <c r="P20" s="100">
        <f>P21+P22+P23+P24</f>
        <v>0</v>
      </c>
    </row>
    <row r="21" spans="1:16" ht="20.45" customHeight="1" thickTop="1" x14ac:dyDescent="0.2">
      <c r="A21" s="385" t="s">
        <v>22</v>
      </c>
      <c r="B21" s="386"/>
      <c r="C21" s="387"/>
      <c r="D21" s="99">
        <f>E21+F21</f>
        <v>0</v>
      </c>
      <c r="E21" s="101">
        <f>SUM(E22:E58)</f>
        <v>0</v>
      </c>
      <c r="F21" s="101">
        <f>SUM(F22:F58)</f>
        <v>0</v>
      </c>
      <c r="G21" s="101">
        <f>H21+I21</f>
        <v>0</v>
      </c>
      <c r="H21" s="101">
        <f>SUM(H22:H58)</f>
        <v>0</v>
      </c>
      <c r="I21" s="100">
        <f>SUM(I22:I58)</f>
        <v>0</v>
      </c>
      <c r="L21" s="283" t="s">
        <v>132</v>
      </c>
      <c r="M21" s="284"/>
      <c r="N21" s="388"/>
      <c r="O21" s="61"/>
      <c r="P21" s="62"/>
    </row>
    <row r="22" spans="1:16" ht="20.45" customHeight="1" x14ac:dyDescent="0.2">
      <c r="A22" s="283" t="s">
        <v>143</v>
      </c>
      <c r="B22" s="284"/>
      <c r="C22" s="389"/>
      <c r="D22" s="138">
        <f t="shared" ref="D22:D58" si="5">E22+F22</f>
        <v>0</v>
      </c>
      <c r="E22" s="117"/>
      <c r="F22" s="117"/>
      <c r="G22" s="102">
        <f t="shared" ref="G22:G27" si="6">H22+I22</f>
        <v>0</v>
      </c>
      <c r="H22" s="117"/>
      <c r="I22" s="62"/>
      <c r="L22" s="283" t="s">
        <v>314</v>
      </c>
      <c r="M22" s="284"/>
      <c r="N22" s="388"/>
      <c r="O22" s="61"/>
      <c r="P22" s="31"/>
    </row>
    <row r="23" spans="1:16" ht="20.45" customHeight="1" x14ac:dyDescent="0.2">
      <c r="A23" s="283" t="s">
        <v>144</v>
      </c>
      <c r="B23" s="284"/>
      <c r="C23" s="389"/>
      <c r="D23" s="138">
        <f t="shared" si="5"/>
        <v>0</v>
      </c>
      <c r="E23" s="30"/>
      <c r="F23" s="87"/>
      <c r="G23" s="102">
        <f t="shared" si="6"/>
        <v>0</v>
      </c>
      <c r="H23" s="87"/>
      <c r="I23" s="88"/>
      <c r="L23" s="283" t="s">
        <v>315</v>
      </c>
      <c r="M23" s="284"/>
      <c r="N23" s="389"/>
      <c r="O23" s="86"/>
      <c r="P23" s="31"/>
    </row>
    <row r="24" spans="1:16" ht="25.5" customHeight="1" thickBot="1" x14ac:dyDescent="0.25">
      <c r="A24" s="283" t="s">
        <v>145</v>
      </c>
      <c r="B24" s="284"/>
      <c r="C24" s="389"/>
      <c r="D24" s="138">
        <f t="shared" si="5"/>
        <v>0</v>
      </c>
      <c r="E24" s="30"/>
      <c r="F24" s="87"/>
      <c r="G24" s="102">
        <f t="shared" si="6"/>
        <v>0</v>
      </c>
      <c r="H24" s="87"/>
      <c r="I24" s="88"/>
      <c r="L24" s="283" t="s">
        <v>136</v>
      </c>
      <c r="M24" s="284"/>
      <c r="N24" s="389"/>
      <c r="O24" s="86"/>
      <c r="P24" s="31"/>
    </row>
    <row r="25" spans="1:16" ht="20.45" customHeight="1" thickTop="1" thickBot="1" x14ac:dyDescent="0.25">
      <c r="A25" s="283" t="s">
        <v>146</v>
      </c>
      <c r="B25" s="284"/>
      <c r="C25" s="389"/>
      <c r="D25" s="138">
        <f t="shared" si="5"/>
        <v>0</v>
      </c>
      <c r="E25" s="30"/>
      <c r="F25" s="30"/>
      <c r="G25" s="102">
        <f t="shared" si="6"/>
        <v>0</v>
      </c>
      <c r="H25" s="30"/>
      <c r="I25" s="31"/>
      <c r="L25" s="294" t="s">
        <v>303</v>
      </c>
      <c r="M25" s="295"/>
      <c r="N25" s="295"/>
      <c r="O25" s="295"/>
      <c r="P25" s="296"/>
    </row>
    <row r="26" spans="1:16" ht="20.45" customHeight="1" thickTop="1" x14ac:dyDescent="0.2">
      <c r="A26" s="283" t="s">
        <v>147</v>
      </c>
      <c r="B26" s="284"/>
      <c r="C26" s="389"/>
      <c r="D26" s="138">
        <f t="shared" si="5"/>
        <v>0</v>
      </c>
      <c r="E26" s="30"/>
      <c r="F26" s="87"/>
      <c r="G26" s="102">
        <f t="shared" si="6"/>
        <v>0</v>
      </c>
      <c r="H26" s="87"/>
      <c r="I26" s="88"/>
      <c r="L26" s="385" t="s">
        <v>305</v>
      </c>
      <c r="M26" s="386"/>
      <c r="N26" s="387"/>
      <c r="O26" s="99">
        <f>O27+O28</f>
        <v>0</v>
      </c>
      <c r="P26" s="100">
        <f>P27+P28</f>
        <v>0</v>
      </c>
    </row>
    <row r="27" spans="1:16" ht="20.45" customHeight="1" x14ac:dyDescent="0.2">
      <c r="A27" s="283" t="s">
        <v>148</v>
      </c>
      <c r="B27" s="284"/>
      <c r="C27" s="389"/>
      <c r="D27" s="138">
        <f t="shared" si="5"/>
        <v>0</v>
      </c>
      <c r="E27" s="30"/>
      <c r="F27" s="87"/>
      <c r="G27" s="102">
        <f t="shared" si="6"/>
        <v>0</v>
      </c>
      <c r="H27" s="87"/>
      <c r="I27" s="88"/>
      <c r="L27" s="283" t="s">
        <v>132</v>
      </c>
      <c r="M27" s="284"/>
      <c r="N27" s="388"/>
      <c r="O27" s="128"/>
      <c r="P27" s="34"/>
    </row>
    <row r="28" spans="1:16" ht="20.45" customHeight="1" thickBot="1" x14ac:dyDescent="0.25">
      <c r="A28" s="283" t="s">
        <v>149</v>
      </c>
      <c r="B28" s="284"/>
      <c r="C28" s="389"/>
      <c r="D28" s="138">
        <f t="shared" si="5"/>
        <v>0</v>
      </c>
      <c r="E28" s="30"/>
      <c r="F28" s="87"/>
      <c r="G28" s="102">
        <f>H28+I28</f>
        <v>0</v>
      </c>
      <c r="H28" s="87"/>
      <c r="I28" s="88"/>
      <c r="L28" s="283" t="s">
        <v>133</v>
      </c>
      <c r="M28" s="284"/>
      <c r="N28" s="388"/>
      <c r="O28" s="89"/>
      <c r="P28" s="33"/>
    </row>
    <row r="29" spans="1:16" ht="20.45" customHeight="1" thickTop="1" x14ac:dyDescent="0.2">
      <c r="A29" s="399" t="s">
        <v>150</v>
      </c>
      <c r="B29" s="400"/>
      <c r="C29" s="402"/>
      <c r="D29" s="78">
        <f t="shared" si="5"/>
        <v>0</v>
      </c>
      <c r="E29" s="129"/>
      <c r="F29" s="129"/>
      <c r="G29" s="102">
        <f t="shared" ref="G29:G58" si="7">H29+I29</f>
        <v>0</v>
      </c>
      <c r="H29" s="129"/>
      <c r="I29" s="130"/>
    </row>
    <row r="30" spans="1:16" ht="20.45" customHeight="1" x14ac:dyDescent="0.2">
      <c r="A30" s="399" t="s">
        <v>151</v>
      </c>
      <c r="B30" s="400"/>
      <c r="C30" s="401"/>
      <c r="D30" s="138">
        <f t="shared" si="5"/>
        <v>0</v>
      </c>
      <c r="E30" s="129"/>
      <c r="F30" s="129"/>
      <c r="G30" s="102">
        <f t="shared" si="7"/>
        <v>0</v>
      </c>
      <c r="H30" s="129"/>
      <c r="I30" s="130"/>
    </row>
    <row r="31" spans="1:16" ht="20.45" customHeight="1" x14ac:dyDescent="0.2">
      <c r="A31" s="399" t="s">
        <v>152</v>
      </c>
      <c r="B31" s="400"/>
      <c r="C31" s="401"/>
      <c r="D31" s="138">
        <f t="shared" si="5"/>
        <v>0</v>
      </c>
      <c r="E31" s="129"/>
      <c r="F31" s="129"/>
      <c r="G31" s="102">
        <f t="shared" si="7"/>
        <v>0</v>
      </c>
      <c r="H31" s="129"/>
      <c r="I31" s="130"/>
    </row>
    <row r="32" spans="1:16" ht="20.45" customHeight="1" x14ac:dyDescent="0.2">
      <c r="A32" s="399" t="s">
        <v>153</v>
      </c>
      <c r="B32" s="400"/>
      <c r="C32" s="401"/>
      <c r="D32" s="138">
        <f t="shared" si="5"/>
        <v>0</v>
      </c>
      <c r="E32" s="129"/>
      <c r="F32" s="129"/>
      <c r="G32" s="102">
        <f t="shared" si="7"/>
        <v>0</v>
      </c>
      <c r="H32" s="129"/>
      <c r="I32" s="130"/>
    </row>
    <row r="33" spans="1:9" ht="20.45" customHeight="1" x14ac:dyDescent="0.2">
      <c r="A33" s="399" t="s">
        <v>154</v>
      </c>
      <c r="B33" s="400"/>
      <c r="C33" s="402"/>
      <c r="D33" s="78">
        <f t="shared" si="5"/>
        <v>0</v>
      </c>
      <c r="E33" s="129"/>
      <c r="F33" s="129"/>
      <c r="G33" s="102">
        <f t="shared" si="7"/>
        <v>0</v>
      </c>
      <c r="H33" s="129"/>
      <c r="I33" s="130"/>
    </row>
    <row r="34" spans="1:9" ht="20.45" customHeight="1" x14ac:dyDescent="0.2">
      <c r="A34" s="399" t="s">
        <v>155</v>
      </c>
      <c r="B34" s="400"/>
      <c r="C34" s="401"/>
      <c r="D34" s="138">
        <f t="shared" si="5"/>
        <v>0</v>
      </c>
      <c r="E34" s="129"/>
      <c r="F34" s="129"/>
      <c r="G34" s="102">
        <f t="shared" si="7"/>
        <v>0</v>
      </c>
      <c r="H34" s="129"/>
      <c r="I34" s="130"/>
    </row>
    <row r="35" spans="1:9" ht="20.45" customHeight="1" x14ac:dyDescent="0.2">
      <c r="A35" s="399" t="s">
        <v>156</v>
      </c>
      <c r="B35" s="400"/>
      <c r="C35" s="402"/>
      <c r="D35" s="78">
        <f t="shared" si="5"/>
        <v>0</v>
      </c>
      <c r="E35" s="129"/>
      <c r="F35" s="129"/>
      <c r="G35" s="102">
        <f t="shared" si="7"/>
        <v>0</v>
      </c>
      <c r="H35" s="129"/>
      <c r="I35" s="130"/>
    </row>
    <row r="36" spans="1:9" ht="20.45" customHeight="1" x14ac:dyDescent="0.2">
      <c r="A36" s="399" t="s">
        <v>157</v>
      </c>
      <c r="B36" s="400"/>
      <c r="C36" s="401"/>
      <c r="D36" s="138">
        <f t="shared" si="5"/>
        <v>0</v>
      </c>
      <c r="E36" s="129"/>
      <c r="F36" s="129"/>
      <c r="G36" s="102">
        <f t="shared" si="7"/>
        <v>0</v>
      </c>
      <c r="H36" s="129"/>
      <c r="I36" s="130"/>
    </row>
    <row r="37" spans="1:9" ht="20.45" customHeight="1" x14ac:dyDescent="0.2">
      <c r="A37" s="399" t="s">
        <v>158</v>
      </c>
      <c r="B37" s="400"/>
      <c r="C37" s="402"/>
      <c r="D37" s="78">
        <f t="shared" si="5"/>
        <v>0</v>
      </c>
      <c r="E37" s="129"/>
      <c r="F37" s="129"/>
      <c r="G37" s="102">
        <f t="shared" si="7"/>
        <v>0</v>
      </c>
      <c r="H37" s="129"/>
      <c r="I37" s="130"/>
    </row>
    <row r="38" spans="1:9" ht="20.45" customHeight="1" x14ac:dyDescent="0.2">
      <c r="A38" s="399" t="s">
        <v>159</v>
      </c>
      <c r="B38" s="400"/>
      <c r="C38" s="402"/>
      <c r="D38" s="78">
        <f t="shared" si="5"/>
        <v>0</v>
      </c>
      <c r="E38" s="129"/>
      <c r="F38" s="129"/>
      <c r="G38" s="102">
        <f t="shared" si="7"/>
        <v>0</v>
      </c>
      <c r="H38" s="129"/>
      <c r="I38" s="130"/>
    </row>
    <row r="39" spans="1:9" ht="20.45" customHeight="1" x14ac:dyDescent="0.2">
      <c r="A39" s="399" t="s">
        <v>160</v>
      </c>
      <c r="B39" s="400"/>
      <c r="C39" s="401"/>
      <c r="D39" s="138">
        <f t="shared" si="5"/>
        <v>0</v>
      </c>
      <c r="E39" s="129"/>
      <c r="F39" s="129"/>
      <c r="G39" s="102">
        <f t="shared" si="7"/>
        <v>0</v>
      </c>
      <c r="H39" s="129"/>
      <c r="I39" s="130"/>
    </row>
    <row r="40" spans="1:9" ht="20.45" customHeight="1" x14ac:dyDescent="0.2">
      <c r="A40" s="399" t="s">
        <v>161</v>
      </c>
      <c r="B40" s="400"/>
      <c r="C40" s="401"/>
      <c r="D40" s="138">
        <f t="shared" si="5"/>
        <v>0</v>
      </c>
      <c r="E40" s="129"/>
      <c r="F40" s="129"/>
      <c r="G40" s="102">
        <f t="shared" si="7"/>
        <v>0</v>
      </c>
      <c r="H40" s="129"/>
      <c r="I40" s="130"/>
    </row>
    <row r="41" spans="1:9" ht="20.45" customHeight="1" x14ac:dyDescent="0.2">
      <c r="A41" s="399" t="s">
        <v>162</v>
      </c>
      <c r="B41" s="400"/>
      <c r="C41" s="401"/>
      <c r="D41" s="138">
        <f t="shared" si="5"/>
        <v>0</v>
      </c>
      <c r="E41" s="129"/>
      <c r="F41" s="129"/>
      <c r="G41" s="102">
        <f t="shared" si="7"/>
        <v>0</v>
      </c>
      <c r="H41" s="129"/>
      <c r="I41" s="130"/>
    </row>
    <row r="42" spans="1:9" ht="20.45" customHeight="1" x14ac:dyDescent="0.2">
      <c r="A42" s="399" t="s">
        <v>163</v>
      </c>
      <c r="B42" s="400"/>
      <c r="C42" s="402"/>
      <c r="D42" s="78">
        <f t="shared" si="5"/>
        <v>0</v>
      </c>
      <c r="E42" s="129"/>
      <c r="F42" s="129"/>
      <c r="G42" s="102">
        <f t="shared" si="7"/>
        <v>0</v>
      </c>
      <c r="H42" s="129"/>
      <c r="I42" s="130"/>
    </row>
    <row r="43" spans="1:9" ht="20.45" customHeight="1" x14ac:dyDescent="0.2">
      <c r="A43" s="399" t="s">
        <v>164</v>
      </c>
      <c r="B43" s="400"/>
      <c r="C43" s="401"/>
      <c r="D43" s="138">
        <f t="shared" si="5"/>
        <v>0</v>
      </c>
      <c r="E43" s="129"/>
      <c r="F43" s="129"/>
      <c r="G43" s="102">
        <f t="shared" si="7"/>
        <v>0</v>
      </c>
      <c r="H43" s="129"/>
      <c r="I43" s="130"/>
    </row>
    <row r="44" spans="1:9" ht="20.45" customHeight="1" x14ac:dyDescent="0.2">
      <c r="A44" s="399" t="s">
        <v>165</v>
      </c>
      <c r="B44" s="400"/>
      <c r="C44" s="401"/>
      <c r="D44" s="138">
        <f t="shared" si="5"/>
        <v>0</v>
      </c>
      <c r="E44" s="129"/>
      <c r="F44" s="129"/>
      <c r="G44" s="102">
        <f t="shared" si="7"/>
        <v>0</v>
      </c>
      <c r="H44" s="129"/>
      <c r="I44" s="130"/>
    </row>
    <row r="45" spans="1:9" ht="20.45" customHeight="1" x14ac:dyDescent="0.2">
      <c r="A45" s="399" t="s">
        <v>166</v>
      </c>
      <c r="B45" s="400"/>
      <c r="C45" s="402"/>
      <c r="D45" s="78">
        <f t="shared" si="5"/>
        <v>0</v>
      </c>
      <c r="E45" s="129"/>
      <c r="F45" s="129"/>
      <c r="G45" s="102">
        <f t="shared" si="7"/>
        <v>0</v>
      </c>
      <c r="H45" s="129"/>
      <c r="I45" s="130"/>
    </row>
    <row r="46" spans="1:9" ht="20.45" customHeight="1" x14ac:dyDescent="0.2">
      <c r="A46" s="399" t="s">
        <v>167</v>
      </c>
      <c r="B46" s="400"/>
      <c r="C46" s="402"/>
      <c r="D46" s="78">
        <f t="shared" si="5"/>
        <v>0</v>
      </c>
      <c r="E46" s="129"/>
      <c r="F46" s="129"/>
      <c r="G46" s="102">
        <f t="shared" si="7"/>
        <v>0</v>
      </c>
      <c r="H46" s="129"/>
      <c r="I46" s="130"/>
    </row>
    <row r="47" spans="1:9" ht="20.45" customHeight="1" x14ac:dyDescent="0.2">
      <c r="A47" s="399" t="s">
        <v>168</v>
      </c>
      <c r="B47" s="400"/>
      <c r="C47" s="402"/>
      <c r="D47" s="78">
        <f t="shared" si="5"/>
        <v>0</v>
      </c>
      <c r="E47" s="129"/>
      <c r="F47" s="129"/>
      <c r="G47" s="102">
        <f t="shared" si="7"/>
        <v>0</v>
      </c>
      <c r="H47" s="129"/>
      <c r="I47" s="130"/>
    </row>
    <row r="48" spans="1:9" ht="20.45" customHeight="1" x14ac:dyDescent="0.2">
      <c r="A48" s="399" t="s">
        <v>169</v>
      </c>
      <c r="B48" s="400"/>
      <c r="C48" s="401"/>
      <c r="D48" s="138">
        <f t="shared" si="5"/>
        <v>0</v>
      </c>
      <c r="E48" s="129"/>
      <c r="F48" s="129"/>
      <c r="G48" s="102">
        <f t="shared" si="7"/>
        <v>0</v>
      </c>
      <c r="H48" s="129"/>
      <c r="I48" s="130"/>
    </row>
    <row r="49" spans="1:9" ht="20.45" customHeight="1" x14ac:dyDescent="0.2">
      <c r="A49" s="399" t="s">
        <v>170</v>
      </c>
      <c r="B49" s="400"/>
      <c r="C49" s="401"/>
      <c r="D49" s="138">
        <f t="shared" si="5"/>
        <v>0</v>
      </c>
      <c r="E49" s="129"/>
      <c r="F49" s="129"/>
      <c r="G49" s="102">
        <f t="shared" si="7"/>
        <v>0</v>
      </c>
      <c r="H49" s="129"/>
      <c r="I49" s="130"/>
    </row>
    <row r="50" spans="1:9" ht="20.45" customHeight="1" x14ac:dyDescent="0.2">
      <c r="A50" s="399" t="s">
        <v>171</v>
      </c>
      <c r="B50" s="400"/>
      <c r="C50" s="401"/>
      <c r="D50" s="138">
        <f t="shared" si="5"/>
        <v>0</v>
      </c>
      <c r="E50" s="129"/>
      <c r="F50" s="129"/>
      <c r="G50" s="102">
        <f t="shared" si="7"/>
        <v>0</v>
      </c>
      <c r="H50" s="129"/>
      <c r="I50" s="130"/>
    </row>
    <row r="51" spans="1:9" ht="20.45" customHeight="1" x14ac:dyDescent="0.2">
      <c r="A51" s="399" t="s">
        <v>172</v>
      </c>
      <c r="B51" s="400"/>
      <c r="C51" s="401"/>
      <c r="D51" s="138">
        <f t="shared" si="5"/>
        <v>0</v>
      </c>
      <c r="E51" s="129"/>
      <c r="F51" s="129"/>
      <c r="G51" s="102">
        <f t="shared" si="7"/>
        <v>0</v>
      </c>
      <c r="H51" s="129"/>
      <c r="I51" s="130"/>
    </row>
    <row r="52" spans="1:9" ht="20.45" customHeight="1" x14ac:dyDescent="0.2">
      <c r="A52" s="399" t="s">
        <v>173</v>
      </c>
      <c r="B52" s="400"/>
      <c r="C52" s="401"/>
      <c r="D52" s="138">
        <f t="shared" si="5"/>
        <v>0</v>
      </c>
      <c r="E52" s="129"/>
      <c r="F52" s="129"/>
      <c r="G52" s="102">
        <f t="shared" si="7"/>
        <v>0</v>
      </c>
      <c r="H52" s="129"/>
      <c r="I52" s="130"/>
    </row>
    <row r="53" spans="1:9" ht="20.45" customHeight="1" x14ac:dyDescent="0.2">
      <c r="A53" s="399" t="s">
        <v>174</v>
      </c>
      <c r="B53" s="400"/>
      <c r="C53" s="401"/>
      <c r="D53" s="138">
        <f t="shared" si="5"/>
        <v>0</v>
      </c>
      <c r="E53" s="129"/>
      <c r="F53" s="129"/>
      <c r="G53" s="102">
        <f t="shared" si="7"/>
        <v>0</v>
      </c>
      <c r="H53" s="129"/>
      <c r="I53" s="130"/>
    </row>
    <row r="54" spans="1:9" ht="20.45" customHeight="1" x14ac:dyDescent="0.2">
      <c r="A54" s="399" t="s">
        <v>175</v>
      </c>
      <c r="B54" s="400"/>
      <c r="C54" s="401"/>
      <c r="D54" s="138">
        <f t="shared" si="5"/>
        <v>0</v>
      </c>
      <c r="E54" s="129"/>
      <c r="F54" s="129"/>
      <c r="G54" s="102">
        <f t="shared" si="7"/>
        <v>0</v>
      </c>
      <c r="H54" s="129"/>
      <c r="I54" s="130"/>
    </row>
    <row r="55" spans="1:9" ht="20.45" customHeight="1" x14ac:dyDescent="0.2">
      <c r="A55" s="399" t="s">
        <v>176</v>
      </c>
      <c r="B55" s="400"/>
      <c r="C55" s="402"/>
      <c r="D55" s="78">
        <f t="shared" si="5"/>
        <v>0</v>
      </c>
      <c r="E55" s="129"/>
      <c r="F55" s="129"/>
      <c r="G55" s="102">
        <f t="shared" si="7"/>
        <v>0</v>
      </c>
      <c r="H55" s="129"/>
      <c r="I55" s="130"/>
    </row>
    <row r="56" spans="1:9" ht="20.45" customHeight="1" x14ac:dyDescent="0.2">
      <c r="A56" s="399" t="s">
        <v>177</v>
      </c>
      <c r="B56" s="400"/>
      <c r="C56" s="402"/>
      <c r="D56" s="78">
        <f t="shared" si="5"/>
        <v>0</v>
      </c>
      <c r="E56" s="129"/>
      <c r="F56" s="129"/>
      <c r="G56" s="102">
        <f t="shared" si="7"/>
        <v>0</v>
      </c>
      <c r="H56" s="129"/>
      <c r="I56" s="130"/>
    </row>
    <row r="57" spans="1:9" ht="20.45" customHeight="1" x14ac:dyDescent="0.2">
      <c r="A57" s="399" t="s">
        <v>178</v>
      </c>
      <c r="B57" s="400"/>
      <c r="C57" s="401"/>
      <c r="D57" s="138">
        <f t="shared" si="5"/>
        <v>0</v>
      </c>
      <c r="E57" s="129"/>
      <c r="F57" s="129"/>
      <c r="G57" s="102">
        <f t="shared" si="7"/>
        <v>0</v>
      </c>
      <c r="H57" s="129"/>
      <c r="I57" s="130"/>
    </row>
    <row r="58" spans="1:9" ht="20.45" customHeight="1" thickBot="1" x14ac:dyDescent="0.25">
      <c r="A58" s="403" t="s">
        <v>179</v>
      </c>
      <c r="B58" s="404"/>
      <c r="C58" s="405"/>
      <c r="D58" s="142">
        <f t="shared" si="5"/>
        <v>0</v>
      </c>
      <c r="E58" s="131"/>
      <c r="F58" s="131"/>
      <c r="G58" s="143">
        <f t="shared" si="7"/>
        <v>0</v>
      </c>
      <c r="H58" s="131"/>
      <c r="I58" s="132"/>
    </row>
    <row r="59" spans="1:9" ht="13.5" thickTop="1" x14ac:dyDescent="0.2">
      <c r="D59" s="144"/>
      <c r="G59" s="144"/>
    </row>
  </sheetData>
  <sheetProtection selectLockedCells="1"/>
  <mergeCells count="69">
    <mergeCell ref="L28:N28"/>
    <mergeCell ref="L24:N24"/>
    <mergeCell ref="L20:N20"/>
    <mergeCell ref="L21:N21"/>
    <mergeCell ref="L22:N22"/>
    <mergeCell ref="L23:N23"/>
    <mergeCell ref="A58:C58"/>
    <mergeCell ref="A48:C48"/>
    <mergeCell ref="A47:C47"/>
    <mergeCell ref="A46:C46"/>
    <mergeCell ref="A45:C45"/>
    <mergeCell ref="A44:C44"/>
    <mergeCell ref="A57:C57"/>
    <mergeCell ref="A56:C56"/>
    <mergeCell ref="A55:C55"/>
    <mergeCell ref="A40:C40"/>
    <mergeCell ref="A43:C43"/>
    <mergeCell ref="A42:C42"/>
    <mergeCell ref="A41:C41"/>
    <mergeCell ref="A54:C54"/>
    <mergeCell ref="A53:C53"/>
    <mergeCell ref="A52:C52"/>
    <mergeCell ref="A51:C51"/>
    <mergeCell ref="A50:C50"/>
    <mergeCell ref="A49:C49"/>
    <mergeCell ref="A39:C39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L12:N12"/>
    <mergeCell ref="A14:C14"/>
    <mergeCell ref="A27:C27"/>
    <mergeCell ref="A19:C20"/>
    <mergeCell ref="D19:F19"/>
    <mergeCell ref="G19:I19"/>
    <mergeCell ref="A21:C21"/>
    <mergeCell ref="A22:C22"/>
    <mergeCell ref="A23:C23"/>
    <mergeCell ref="A24:C24"/>
    <mergeCell ref="A25:C25"/>
    <mergeCell ref="A26:C26"/>
    <mergeCell ref="L27:N27"/>
    <mergeCell ref="L19:P19"/>
    <mergeCell ref="L25:P25"/>
    <mergeCell ref="L26:N26"/>
    <mergeCell ref="A15:C15"/>
    <mergeCell ref="A13:C13"/>
    <mergeCell ref="L6:N6"/>
    <mergeCell ref="L7:N7"/>
    <mergeCell ref="L8:N8"/>
    <mergeCell ref="L9:N9"/>
    <mergeCell ref="L10:N10"/>
    <mergeCell ref="L11:N11"/>
    <mergeCell ref="A6:C7"/>
    <mergeCell ref="D6:F6"/>
    <mergeCell ref="G6:I6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3"/>
  <sheetViews>
    <sheetView zoomScaleNormal="100" workbookViewId="0">
      <selection activeCell="B181" sqref="B181:C181"/>
    </sheetView>
  </sheetViews>
  <sheetFormatPr defaultColWidth="9.33203125" defaultRowHeight="12.75" x14ac:dyDescent="0.2"/>
  <cols>
    <col min="1" max="1" width="4.33203125" style="133" customWidth="1"/>
    <col min="2" max="2" width="19.33203125" style="133" customWidth="1"/>
    <col min="3" max="3" width="23.5" style="133" customWidth="1"/>
    <col min="4" max="11" width="15.5" style="133" customWidth="1"/>
    <col min="12" max="14" width="9.33203125" style="133"/>
    <col min="15" max="17" width="9.33203125" style="133" customWidth="1"/>
    <col min="18" max="16384" width="9.33203125" style="133"/>
  </cols>
  <sheetData>
    <row r="1" spans="1:11" ht="18.75" x14ac:dyDescent="0.2">
      <c r="A1" s="47" t="s">
        <v>319</v>
      </c>
      <c r="B1" s="2"/>
    </row>
    <row r="4" spans="1:11" ht="15" x14ac:dyDescent="0.25">
      <c r="A4" s="2" t="s">
        <v>306</v>
      </c>
      <c r="B4" s="2"/>
      <c r="C4" s="2"/>
      <c r="D4" s="2"/>
      <c r="E4" s="2"/>
      <c r="F4" s="2"/>
      <c r="G4" s="70"/>
      <c r="H4" s="70"/>
      <c r="I4" s="70"/>
    </row>
    <row r="5" spans="1:11" ht="15.75" thickBot="1" x14ac:dyDescent="0.3">
      <c r="A5" s="2"/>
      <c r="B5" s="2"/>
      <c r="C5" s="2"/>
      <c r="D5" s="2"/>
      <c r="E5" s="2"/>
      <c r="F5" s="2"/>
      <c r="G5" s="70"/>
      <c r="H5" s="70"/>
      <c r="I5" s="70"/>
    </row>
    <row r="6" spans="1:11" ht="27" customHeight="1" thickTop="1" x14ac:dyDescent="0.2">
      <c r="A6" s="390"/>
      <c r="B6" s="431"/>
      <c r="C6" s="392"/>
      <c r="D6" s="364" t="s">
        <v>239</v>
      </c>
      <c r="E6" s="365"/>
      <c r="F6" s="365"/>
      <c r="G6" s="424"/>
      <c r="H6" s="364" t="s">
        <v>222</v>
      </c>
      <c r="I6" s="365"/>
      <c r="J6" s="365"/>
      <c r="K6" s="424"/>
    </row>
    <row r="7" spans="1:11" ht="39" thickBot="1" x14ac:dyDescent="0.25">
      <c r="A7" s="393"/>
      <c r="B7" s="418"/>
      <c r="C7" s="395"/>
      <c r="D7" s="163" t="s">
        <v>98</v>
      </c>
      <c r="E7" s="123" t="s">
        <v>236</v>
      </c>
      <c r="F7" s="123" t="s">
        <v>237</v>
      </c>
      <c r="G7" s="135" t="s">
        <v>238</v>
      </c>
      <c r="H7" s="134" t="s">
        <v>98</v>
      </c>
      <c r="I7" s="123" t="s">
        <v>236</v>
      </c>
      <c r="J7" s="123" t="s">
        <v>237</v>
      </c>
      <c r="K7" s="135" t="s">
        <v>238</v>
      </c>
    </row>
    <row r="8" spans="1:11" ht="18.600000000000001" customHeight="1" thickTop="1" x14ac:dyDescent="0.2">
      <c r="A8" s="306" t="s">
        <v>22</v>
      </c>
      <c r="B8" s="419"/>
      <c r="C8" s="425"/>
      <c r="D8" s="106">
        <f>D9+D10+D11+D12</f>
        <v>0</v>
      </c>
      <c r="E8" s="106">
        <f t="shared" ref="E8:K8" si="0">E9+E10+E11+E12</f>
        <v>0</v>
      </c>
      <c r="F8" s="106">
        <f t="shared" si="0"/>
        <v>0</v>
      </c>
      <c r="G8" s="106">
        <f t="shared" si="0"/>
        <v>0</v>
      </c>
      <c r="H8" s="106">
        <f t="shared" si="0"/>
        <v>0</v>
      </c>
      <c r="I8" s="106">
        <f t="shared" si="0"/>
        <v>0</v>
      </c>
      <c r="J8" s="106">
        <f t="shared" si="0"/>
        <v>0</v>
      </c>
      <c r="K8" s="106">
        <f t="shared" si="0"/>
        <v>0</v>
      </c>
    </row>
    <row r="9" spans="1:11" ht="18.600000000000001" customHeight="1" x14ac:dyDescent="0.2">
      <c r="A9" s="164"/>
      <c r="B9" s="420" t="s">
        <v>229</v>
      </c>
      <c r="C9" s="421"/>
      <c r="D9" s="165">
        <f>E9+F9+G9</f>
        <v>0</v>
      </c>
      <c r="E9" s="30"/>
      <c r="F9" s="117"/>
      <c r="G9" s="62"/>
      <c r="H9" s="78">
        <f t="shared" ref="H9:H12" si="1">I9+J9+K9</f>
        <v>0</v>
      </c>
      <c r="I9" s="117"/>
      <c r="J9" s="129"/>
      <c r="K9" s="130"/>
    </row>
    <row r="10" spans="1:11" ht="18.600000000000001" customHeight="1" x14ac:dyDescent="0.2">
      <c r="A10" s="164"/>
      <c r="B10" s="420" t="s">
        <v>320</v>
      </c>
      <c r="C10" s="421"/>
      <c r="D10" s="165">
        <f t="shared" ref="D10:D12" si="2">E10+F10+G10</f>
        <v>0</v>
      </c>
      <c r="E10" s="30"/>
      <c r="F10" s="117"/>
      <c r="G10" s="31"/>
      <c r="H10" s="166">
        <f t="shared" si="1"/>
        <v>0</v>
      </c>
      <c r="I10" s="87"/>
      <c r="J10" s="129"/>
      <c r="K10" s="130"/>
    </row>
    <row r="11" spans="1:11" ht="18.600000000000001" customHeight="1" x14ac:dyDescent="0.2">
      <c r="A11" s="164"/>
      <c r="B11" s="420" t="s">
        <v>321</v>
      </c>
      <c r="C11" s="421"/>
      <c r="D11" s="165">
        <f t="shared" si="2"/>
        <v>0</v>
      </c>
      <c r="E11" s="30"/>
      <c r="F11" s="117"/>
      <c r="G11" s="31"/>
      <c r="H11" s="166">
        <f t="shared" si="1"/>
        <v>0</v>
      </c>
      <c r="I11" s="87"/>
      <c r="J11" s="129"/>
      <c r="K11" s="130"/>
    </row>
    <row r="12" spans="1:11" ht="18.600000000000001" customHeight="1" thickBot="1" x14ac:dyDescent="0.25">
      <c r="A12" s="167"/>
      <c r="B12" s="422" t="s">
        <v>326</v>
      </c>
      <c r="C12" s="423"/>
      <c r="D12" s="168">
        <f t="shared" si="2"/>
        <v>0</v>
      </c>
      <c r="E12" s="32"/>
      <c r="F12" s="120"/>
      <c r="G12" s="33"/>
      <c r="H12" s="168">
        <f t="shared" si="1"/>
        <v>0</v>
      </c>
      <c r="I12" s="32"/>
      <c r="J12" s="131"/>
      <c r="K12" s="132"/>
    </row>
    <row r="13" spans="1:11" ht="13.5" thickTop="1" x14ac:dyDescent="0.2"/>
    <row r="14" spans="1:11" ht="15" x14ac:dyDescent="0.25">
      <c r="A14" s="2" t="s">
        <v>240</v>
      </c>
      <c r="B14" s="2"/>
      <c r="C14" s="2"/>
      <c r="D14" s="2"/>
      <c r="E14" s="2"/>
      <c r="F14" s="2"/>
      <c r="G14" s="70"/>
    </row>
    <row r="15" spans="1:11" ht="15.75" thickBot="1" x14ac:dyDescent="0.3">
      <c r="A15" s="2"/>
      <c r="B15" s="2"/>
      <c r="C15" s="2"/>
      <c r="D15" s="2"/>
      <c r="E15" s="2"/>
      <c r="F15" s="2"/>
      <c r="G15" s="70"/>
    </row>
    <row r="16" spans="1:11" ht="28.9" customHeight="1" thickTop="1" thickBot="1" x14ac:dyDescent="0.25">
      <c r="A16" s="382"/>
      <c r="B16" s="349"/>
      <c r="C16" s="384"/>
      <c r="D16" s="169" t="s">
        <v>239</v>
      </c>
      <c r="E16" s="104" t="s">
        <v>222</v>
      </c>
      <c r="F16" s="114"/>
      <c r="G16" s="114"/>
    </row>
    <row r="17" spans="1:7" ht="13.5" thickTop="1" x14ac:dyDescent="0.2">
      <c r="A17" s="306" t="s">
        <v>22</v>
      </c>
      <c r="B17" s="419"/>
      <c r="C17" s="425"/>
      <c r="D17" s="106">
        <f>D18+D19+D20+D21+D22</f>
        <v>0</v>
      </c>
      <c r="E17" s="107">
        <f>E18+E19+E20+E21+E22</f>
        <v>0</v>
      </c>
      <c r="F17" s="170"/>
      <c r="G17" s="170"/>
    </row>
    <row r="18" spans="1:7" x14ac:dyDescent="0.2">
      <c r="A18" s="164"/>
      <c r="B18" s="420" t="s">
        <v>322</v>
      </c>
      <c r="C18" s="421"/>
      <c r="D18" s="39"/>
      <c r="E18" s="31"/>
      <c r="F18" s="115"/>
      <c r="G18" s="115"/>
    </row>
    <row r="19" spans="1:7" x14ac:dyDescent="0.2">
      <c r="A19" s="164"/>
      <c r="B19" s="420" t="s">
        <v>323</v>
      </c>
      <c r="C19" s="421"/>
      <c r="D19" s="39"/>
      <c r="E19" s="31"/>
      <c r="F19" s="115"/>
      <c r="G19" s="115"/>
    </row>
    <row r="20" spans="1:7" x14ac:dyDescent="0.2">
      <c r="A20" s="164"/>
      <c r="B20" s="420" t="s">
        <v>324</v>
      </c>
      <c r="C20" s="421"/>
      <c r="D20" s="39"/>
      <c r="E20" s="31"/>
      <c r="F20" s="115"/>
      <c r="G20" s="115"/>
    </row>
    <row r="21" spans="1:7" x14ac:dyDescent="0.2">
      <c r="A21" s="164"/>
      <c r="B21" s="420" t="s">
        <v>325</v>
      </c>
      <c r="C21" s="421"/>
      <c r="D21" s="39"/>
      <c r="E21" s="31"/>
      <c r="F21" s="115"/>
      <c r="G21" s="115"/>
    </row>
    <row r="22" spans="1:7" ht="13.5" thickBot="1" x14ac:dyDescent="0.25">
      <c r="A22" s="167"/>
      <c r="B22" s="422" t="s">
        <v>241</v>
      </c>
      <c r="C22" s="423"/>
      <c r="D22" s="145"/>
      <c r="E22" s="33"/>
      <c r="F22" s="115"/>
      <c r="G22" s="115"/>
    </row>
    <row r="23" spans="1:7" ht="13.5" thickTop="1" x14ac:dyDescent="0.2"/>
    <row r="24" spans="1:7" x14ac:dyDescent="0.2">
      <c r="A24" s="2" t="s">
        <v>242</v>
      </c>
      <c r="B24" s="2"/>
      <c r="C24" s="2"/>
      <c r="D24" s="2"/>
      <c r="E24" s="2"/>
    </row>
    <row r="25" spans="1:7" ht="13.5" thickBot="1" x14ac:dyDescent="0.25">
      <c r="A25" s="2"/>
      <c r="B25" s="2"/>
      <c r="C25" s="2"/>
      <c r="D25" s="2"/>
      <c r="E25" s="2"/>
    </row>
    <row r="26" spans="1:7" ht="13.5" thickTop="1" x14ac:dyDescent="0.2">
      <c r="A26" s="427" t="s">
        <v>243</v>
      </c>
      <c r="B26" s="343"/>
      <c r="C26" s="397"/>
      <c r="D26" s="363" t="s">
        <v>244</v>
      </c>
      <c r="E26" s="397"/>
    </row>
    <row r="27" spans="1:7" ht="26.25" thickBot="1" x14ac:dyDescent="0.25">
      <c r="A27" s="428"/>
      <c r="B27" s="429"/>
      <c r="C27" s="430"/>
      <c r="D27" s="134" t="s">
        <v>366</v>
      </c>
      <c r="E27" s="135" t="s">
        <v>367</v>
      </c>
    </row>
    <row r="28" spans="1:7" ht="13.5" thickTop="1" x14ac:dyDescent="0.2">
      <c r="A28" s="306" t="s">
        <v>22</v>
      </c>
      <c r="B28" s="419"/>
      <c r="C28" s="426"/>
      <c r="D28" s="171">
        <f>SUM(D29:D63)</f>
        <v>0</v>
      </c>
      <c r="E28" s="107">
        <f>SUM(E29:E63)</f>
        <v>0</v>
      </c>
    </row>
    <row r="29" spans="1:7" x14ac:dyDescent="0.2">
      <c r="A29" s="164"/>
      <c r="B29" s="420" t="s">
        <v>143</v>
      </c>
      <c r="C29" s="421"/>
      <c r="D29" s="39"/>
      <c r="E29" s="31"/>
    </row>
    <row r="30" spans="1:7" x14ac:dyDescent="0.2">
      <c r="A30" s="164"/>
      <c r="B30" s="420" t="s">
        <v>144</v>
      </c>
      <c r="C30" s="421"/>
      <c r="D30" s="39"/>
      <c r="E30" s="31"/>
    </row>
    <row r="31" spans="1:7" x14ac:dyDescent="0.2">
      <c r="A31" s="164"/>
      <c r="B31" s="420" t="s">
        <v>146</v>
      </c>
      <c r="C31" s="421"/>
      <c r="D31" s="39"/>
      <c r="E31" s="31"/>
    </row>
    <row r="32" spans="1:7" x14ac:dyDescent="0.2">
      <c r="A32" s="164"/>
      <c r="B32" s="420" t="s">
        <v>147</v>
      </c>
      <c r="C32" s="421"/>
      <c r="D32" s="39"/>
      <c r="E32" s="31"/>
    </row>
    <row r="33" spans="1:5" x14ac:dyDescent="0.2">
      <c r="A33" s="164"/>
      <c r="B33" s="420" t="s">
        <v>148</v>
      </c>
      <c r="C33" s="421"/>
      <c r="D33" s="39"/>
      <c r="E33" s="31"/>
    </row>
    <row r="34" spans="1:5" x14ac:dyDescent="0.2">
      <c r="A34" s="164"/>
      <c r="B34" s="420" t="s">
        <v>149</v>
      </c>
      <c r="C34" s="421"/>
      <c r="D34" s="39"/>
      <c r="E34" s="31"/>
    </row>
    <row r="35" spans="1:5" x14ac:dyDescent="0.2">
      <c r="A35" s="164"/>
      <c r="B35" s="420" t="s">
        <v>150</v>
      </c>
      <c r="C35" s="421"/>
      <c r="D35" s="39"/>
      <c r="E35" s="31"/>
    </row>
    <row r="36" spans="1:5" x14ac:dyDescent="0.2">
      <c r="A36" s="164"/>
      <c r="B36" s="420" t="s">
        <v>151</v>
      </c>
      <c r="C36" s="421"/>
      <c r="D36" s="39"/>
      <c r="E36" s="31"/>
    </row>
    <row r="37" spans="1:5" x14ac:dyDescent="0.2">
      <c r="A37" s="164"/>
      <c r="B37" s="420" t="s">
        <v>152</v>
      </c>
      <c r="C37" s="421"/>
      <c r="D37" s="39"/>
      <c r="E37" s="31"/>
    </row>
    <row r="38" spans="1:5" x14ac:dyDescent="0.2">
      <c r="A38" s="164"/>
      <c r="B38" s="420" t="s">
        <v>153</v>
      </c>
      <c r="C38" s="421"/>
      <c r="D38" s="39"/>
      <c r="E38" s="31"/>
    </row>
    <row r="39" spans="1:5" x14ac:dyDescent="0.2">
      <c r="A39" s="164"/>
      <c r="B39" s="420" t="s">
        <v>154</v>
      </c>
      <c r="C39" s="421"/>
      <c r="D39" s="39"/>
      <c r="E39" s="31"/>
    </row>
    <row r="40" spans="1:5" x14ac:dyDescent="0.2">
      <c r="A40" s="164"/>
      <c r="B40" s="420" t="s">
        <v>155</v>
      </c>
      <c r="C40" s="421"/>
      <c r="D40" s="39"/>
      <c r="E40" s="31"/>
    </row>
    <row r="41" spans="1:5" x14ac:dyDescent="0.2">
      <c r="A41" s="164"/>
      <c r="B41" s="420" t="s">
        <v>156</v>
      </c>
      <c r="C41" s="421"/>
      <c r="D41" s="39"/>
      <c r="E41" s="31"/>
    </row>
    <row r="42" spans="1:5" x14ac:dyDescent="0.2">
      <c r="A42" s="164"/>
      <c r="B42" s="420" t="s">
        <v>157</v>
      </c>
      <c r="C42" s="421"/>
      <c r="D42" s="39"/>
      <c r="E42" s="31"/>
    </row>
    <row r="43" spans="1:5" x14ac:dyDescent="0.2">
      <c r="A43" s="164"/>
      <c r="B43" s="420" t="s">
        <v>158</v>
      </c>
      <c r="C43" s="421"/>
      <c r="D43" s="39"/>
      <c r="E43" s="31"/>
    </row>
    <row r="44" spans="1:5" x14ac:dyDescent="0.2">
      <c r="A44" s="164"/>
      <c r="B44" s="420" t="s">
        <v>159</v>
      </c>
      <c r="C44" s="421"/>
      <c r="D44" s="39"/>
      <c r="E44" s="31"/>
    </row>
    <row r="45" spans="1:5" x14ac:dyDescent="0.2">
      <c r="A45" s="164"/>
      <c r="B45" s="420" t="s">
        <v>160</v>
      </c>
      <c r="C45" s="421"/>
      <c r="D45" s="39"/>
      <c r="E45" s="31"/>
    </row>
    <row r="46" spans="1:5" x14ac:dyDescent="0.2">
      <c r="A46" s="164"/>
      <c r="B46" s="420" t="s">
        <v>161</v>
      </c>
      <c r="C46" s="421"/>
      <c r="D46" s="39"/>
      <c r="E46" s="31"/>
    </row>
    <row r="47" spans="1:5" x14ac:dyDescent="0.2">
      <c r="A47" s="164"/>
      <c r="B47" s="420" t="s">
        <v>162</v>
      </c>
      <c r="C47" s="421"/>
      <c r="D47" s="39"/>
      <c r="E47" s="31"/>
    </row>
    <row r="48" spans="1:5" x14ac:dyDescent="0.2">
      <c r="A48" s="164"/>
      <c r="B48" s="420" t="s">
        <v>163</v>
      </c>
      <c r="C48" s="421"/>
      <c r="D48" s="39"/>
      <c r="E48" s="31"/>
    </row>
    <row r="49" spans="1:5" x14ac:dyDescent="0.2">
      <c r="A49" s="164"/>
      <c r="B49" s="420" t="s">
        <v>164</v>
      </c>
      <c r="C49" s="421"/>
      <c r="D49" s="39"/>
      <c r="E49" s="31"/>
    </row>
    <row r="50" spans="1:5" x14ac:dyDescent="0.2">
      <c r="A50" s="164"/>
      <c r="B50" s="420" t="s">
        <v>165</v>
      </c>
      <c r="C50" s="421"/>
      <c r="D50" s="39"/>
      <c r="E50" s="31"/>
    </row>
    <row r="51" spans="1:5" x14ac:dyDescent="0.2">
      <c r="A51" s="164"/>
      <c r="B51" s="420" t="s">
        <v>166</v>
      </c>
      <c r="C51" s="421"/>
      <c r="D51" s="39"/>
      <c r="E51" s="31"/>
    </row>
    <row r="52" spans="1:5" x14ac:dyDescent="0.2">
      <c r="A52" s="164"/>
      <c r="B52" s="420" t="s">
        <v>167</v>
      </c>
      <c r="C52" s="421"/>
      <c r="D52" s="39"/>
      <c r="E52" s="31"/>
    </row>
    <row r="53" spans="1:5" x14ac:dyDescent="0.2">
      <c r="A53" s="164"/>
      <c r="B53" s="420" t="s">
        <v>168</v>
      </c>
      <c r="C53" s="421"/>
      <c r="D53" s="39"/>
      <c r="E53" s="31"/>
    </row>
    <row r="54" spans="1:5" x14ac:dyDescent="0.2">
      <c r="A54" s="164"/>
      <c r="B54" s="420" t="s">
        <v>170</v>
      </c>
      <c r="C54" s="421"/>
      <c r="D54" s="39"/>
      <c r="E54" s="31"/>
    </row>
    <row r="55" spans="1:5" x14ac:dyDescent="0.2">
      <c r="A55" s="164"/>
      <c r="B55" s="420" t="s">
        <v>171</v>
      </c>
      <c r="C55" s="421"/>
      <c r="D55" s="39"/>
      <c r="E55" s="31"/>
    </row>
    <row r="56" spans="1:5" x14ac:dyDescent="0.2">
      <c r="A56" s="164"/>
      <c r="B56" s="420" t="s">
        <v>172</v>
      </c>
      <c r="C56" s="421"/>
      <c r="D56" s="39"/>
      <c r="E56" s="31"/>
    </row>
    <row r="57" spans="1:5" x14ac:dyDescent="0.2">
      <c r="A57" s="164"/>
      <c r="B57" s="420" t="s">
        <v>173</v>
      </c>
      <c r="C57" s="421"/>
      <c r="D57" s="39"/>
      <c r="E57" s="31"/>
    </row>
    <row r="58" spans="1:5" x14ac:dyDescent="0.2">
      <c r="A58" s="164"/>
      <c r="B58" s="420" t="s">
        <v>174</v>
      </c>
      <c r="C58" s="421"/>
      <c r="D58" s="39"/>
      <c r="E58" s="31"/>
    </row>
    <row r="59" spans="1:5" x14ac:dyDescent="0.2">
      <c r="A59" s="164"/>
      <c r="B59" s="420" t="s">
        <v>175</v>
      </c>
      <c r="C59" s="421"/>
      <c r="D59" s="39"/>
      <c r="E59" s="31"/>
    </row>
    <row r="60" spans="1:5" x14ac:dyDescent="0.2">
      <c r="A60" s="164"/>
      <c r="B60" s="420" t="s">
        <v>176</v>
      </c>
      <c r="C60" s="421"/>
      <c r="D60" s="39"/>
      <c r="E60" s="31"/>
    </row>
    <row r="61" spans="1:5" x14ac:dyDescent="0.2">
      <c r="A61" s="164"/>
      <c r="B61" s="420" t="s">
        <v>177</v>
      </c>
      <c r="C61" s="421"/>
      <c r="D61" s="39"/>
      <c r="E61" s="31"/>
    </row>
    <row r="62" spans="1:5" x14ac:dyDescent="0.2">
      <c r="A62" s="164"/>
      <c r="B62" s="420" t="s">
        <v>179</v>
      </c>
      <c r="C62" s="421"/>
      <c r="D62" s="39"/>
      <c r="E62" s="31"/>
    </row>
    <row r="63" spans="1:5" ht="13.5" thickBot="1" x14ac:dyDescent="0.25">
      <c r="A63" s="167"/>
      <c r="B63" s="422" t="s">
        <v>245</v>
      </c>
      <c r="C63" s="423"/>
      <c r="D63" s="145"/>
      <c r="E63" s="33"/>
    </row>
    <row r="64" spans="1:5" ht="13.5" thickTop="1" x14ac:dyDescent="0.2"/>
    <row r="65" spans="1:5" x14ac:dyDescent="0.2">
      <c r="A65" s="2" t="s">
        <v>246</v>
      </c>
      <c r="B65" s="2"/>
      <c r="C65" s="2"/>
      <c r="D65" s="2"/>
      <c r="E65" s="2"/>
    </row>
    <row r="66" spans="1:5" ht="13.5" thickBot="1" x14ac:dyDescent="0.25">
      <c r="A66" s="2"/>
      <c r="B66" s="2"/>
      <c r="C66" s="2"/>
      <c r="D66" s="2"/>
      <c r="E66" s="2"/>
    </row>
    <row r="67" spans="1:5" ht="13.5" thickTop="1" x14ac:dyDescent="0.2">
      <c r="A67" s="427" t="s">
        <v>248</v>
      </c>
      <c r="B67" s="343"/>
      <c r="C67" s="397"/>
      <c r="D67" s="363" t="s">
        <v>247</v>
      </c>
      <c r="E67" s="397"/>
    </row>
    <row r="68" spans="1:5" ht="26.25" thickBot="1" x14ac:dyDescent="0.25">
      <c r="A68" s="428"/>
      <c r="B68" s="429"/>
      <c r="C68" s="430"/>
      <c r="D68" s="134" t="s">
        <v>366</v>
      </c>
      <c r="E68" s="135" t="s">
        <v>368</v>
      </c>
    </row>
    <row r="69" spans="1:5" ht="13.5" thickTop="1" x14ac:dyDescent="0.2">
      <c r="A69" s="306" t="s">
        <v>22</v>
      </c>
      <c r="B69" s="419"/>
      <c r="C69" s="426"/>
      <c r="D69" s="171">
        <f>SUM(D70:D104)</f>
        <v>0</v>
      </c>
      <c r="E69" s="107">
        <f>SUM(E70:E104)</f>
        <v>0</v>
      </c>
    </row>
    <row r="70" spans="1:5" x14ac:dyDescent="0.2">
      <c r="A70" s="164"/>
      <c r="B70" s="420" t="s">
        <v>143</v>
      </c>
      <c r="C70" s="421"/>
      <c r="D70" s="39"/>
      <c r="E70" s="31"/>
    </row>
    <row r="71" spans="1:5" x14ac:dyDescent="0.2">
      <c r="A71" s="164"/>
      <c r="B71" s="420" t="s">
        <v>144</v>
      </c>
      <c r="C71" s="421"/>
      <c r="D71" s="39"/>
      <c r="E71" s="31"/>
    </row>
    <row r="72" spans="1:5" x14ac:dyDescent="0.2">
      <c r="A72" s="164"/>
      <c r="B72" s="420" t="s">
        <v>146</v>
      </c>
      <c r="C72" s="421"/>
      <c r="D72" s="39"/>
      <c r="E72" s="31"/>
    </row>
    <row r="73" spans="1:5" x14ac:dyDescent="0.2">
      <c r="A73" s="164"/>
      <c r="B73" s="420" t="s">
        <v>147</v>
      </c>
      <c r="C73" s="421"/>
      <c r="D73" s="39"/>
      <c r="E73" s="31"/>
    </row>
    <row r="74" spans="1:5" x14ac:dyDescent="0.2">
      <c r="A74" s="164"/>
      <c r="B74" s="420" t="s">
        <v>148</v>
      </c>
      <c r="C74" s="421"/>
      <c r="D74" s="39"/>
      <c r="E74" s="31"/>
    </row>
    <row r="75" spans="1:5" x14ac:dyDescent="0.2">
      <c r="A75" s="164"/>
      <c r="B75" s="420" t="s">
        <v>149</v>
      </c>
      <c r="C75" s="421"/>
      <c r="D75" s="39"/>
      <c r="E75" s="31"/>
    </row>
    <row r="76" spans="1:5" x14ac:dyDescent="0.2">
      <c r="A76" s="164"/>
      <c r="B76" s="420" t="s">
        <v>150</v>
      </c>
      <c r="C76" s="421"/>
      <c r="D76" s="39"/>
      <c r="E76" s="31"/>
    </row>
    <row r="77" spans="1:5" x14ac:dyDescent="0.2">
      <c r="A77" s="164"/>
      <c r="B77" s="420" t="s">
        <v>151</v>
      </c>
      <c r="C77" s="421"/>
      <c r="D77" s="39"/>
      <c r="E77" s="31"/>
    </row>
    <row r="78" spans="1:5" x14ac:dyDescent="0.2">
      <c r="A78" s="164"/>
      <c r="B78" s="420" t="s">
        <v>152</v>
      </c>
      <c r="C78" s="421"/>
      <c r="D78" s="39"/>
      <c r="E78" s="31"/>
    </row>
    <row r="79" spans="1:5" x14ac:dyDescent="0.2">
      <c r="A79" s="164"/>
      <c r="B79" s="420" t="s">
        <v>153</v>
      </c>
      <c r="C79" s="421"/>
      <c r="D79" s="39"/>
      <c r="E79" s="31"/>
    </row>
    <row r="80" spans="1:5" x14ac:dyDescent="0.2">
      <c r="A80" s="164"/>
      <c r="B80" s="420" t="s">
        <v>154</v>
      </c>
      <c r="C80" s="421"/>
      <c r="D80" s="39"/>
      <c r="E80" s="31"/>
    </row>
    <row r="81" spans="1:5" x14ac:dyDescent="0.2">
      <c r="A81" s="164"/>
      <c r="B81" s="420" t="s">
        <v>155</v>
      </c>
      <c r="C81" s="421"/>
      <c r="D81" s="39"/>
      <c r="E81" s="31"/>
    </row>
    <row r="82" spans="1:5" x14ac:dyDescent="0.2">
      <c r="A82" s="164"/>
      <c r="B82" s="420" t="s">
        <v>156</v>
      </c>
      <c r="C82" s="421"/>
      <c r="D82" s="39"/>
      <c r="E82" s="31"/>
    </row>
    <row r="83" spans="1:5" x14ac:dyDescent="0.2">
      <c r="A83" s="164"/>
      <c r="B83" s="420" t="s">
        <v>157</v>
      </c>
      <c r="C83" s="421"/>
      <c r="D83" s="39"/>
      <c r="E83" s="31"/>
    </row>
    <row r="84" spans="1:5" x14ac:dyDescent="0.2">
      <c r="A84" s="164"/>
      <c r="B84" s="420" t="s">
        <v>158</v>
      </c>
      <c r="C84" s="421"/>
      <c r="D84" s="39"/>
      <c r="E84" s="31"/>
    </row>
    <row r="85" spans="1:5" x14ac:dyDescent="0.2">
      <c r="A85" s="164"/>
      <c r="B85" s="420" t="s">
        <v>159</v>
      </c>
      <c r="C85" s="421"/>
      <c r="D85" s="39"/>
      <c r="E85" s="31"/>
    </row>
    <row r="86" spans="1:5" x14ac:dyDescent="0.2">
      <c r="A86" s="164"/>
      <c r="B86" s="420" t="s">
        <v>160</v>
      </c>
      <c r="C86" s="421"/>
      <c r="D86" s="39"/>
      <c r="E86" s="31"/>
    </row>
    <row r="87" spans="1:5" x14ac:dyDescent="0.2">
      <c r="A87" s="164"/>
      <c r="B87" s="420" t="s">
        <v>161</v>
      </c>
      <c r="C87" s="421"/>
      <c r="D87" s="39"/>
      <c r="E87" s="31"/>
    </row>
    <row r="88" spans="1:5" x14ac:dyDescent="0.2">
      <c r="A88" s="164"/>
      <c r="B88" s="420" t="s">
        <v>162</v>
      </c>
      <c r="C88" s="421"/>
      <c r="D88" s="39"/>
      <c r="E88" s="31"/>
    </row>
    <row r="89" spans="1:5" x14ac:dyDescent="0.2">
      <c r="A89" s="164"/>
      <c r="B89" s="420" t="s">
        <v>163</v>
      </c>
      <c r="C89" s="421"/>
      <c r="D89" s="39"/>
      <c r="E89" s="31"/>
    </row>
    <row r="90" spans="1:5" x14ac:dyDescent="0.2">
      <c r="A90" s="164"/>
      <c r="B90" s="420" t="s">
        <v>164</v>
      </c>
      <c r="C90" s="421"/>
      <c r="D90" s="39"/>
      <c r="E90" s="31"/>
    </row>
    <row r="91" spans="1:5" x14ac:dyDescent="0.2">
      <c r="A91" s="164"/>
      <c r="B91" s="420" t="s">
        <v>165</v>
      </c>
      <c r="C91" s="421"/>
      <c r="D91" s="39"/>
      <c r="E91" s="31"/>
    </row>
    <row r="92" spans="1:5" x14ac:dyDescent="0.2">
      <c r="A92" s="164"/>
      <c r="B92" s="420" t="s">
        <v>166</v>
      </c>
      <c r="C92" s="421"/>
      <c r="D92" s="39"/>
      <c r="E92" s="31"/>
    </row>
    <row r="93" spans="1:5" x14ac:dyDescent="0.2">
      <c r="A93" s="164"/>
      <c r="B93" s="420" t="s">
        <v>167</v>
      </c>
      <c r="C93" s="421"/>
      <c r="D93" s="39"/>
      <c r="E93" s="31"/>
    </row>
    <row r="94" spans="1:5" x14ac:dyDescent="0.2">
      <c r="A94" s="164"/>
      <c r="B94" s="420" t="s">
        <v>168</v>
      </c>
      <c r="C94" s="421"/>
      <c r="D94" s="39"/>
      <c r="E94" s="31"/>
    </row>
    <row r="95" spans="1:5" x14ac:dyDescent="0.2">
      <c r="A95" s="164"/>
      <c r="B95" s="420" t="s">
        <v>170</v>
      </c>
      <c r="C95" s="421"/>
      <c r="D95" s="39"/>
      <c r="E95" s="31"/>
    </row>
    <row r="96" spans="1:5" x14ac:dyDescent="0.2">
      <c r="A96" s="164"/>
      <c r="B96" s="420" t="s">
        <v>171</v>
      </c>
      <c r="C96" s="421"/>
      <c r="D96" s="39"/>
      <c r="E96" s="31"/>
    </row>
    <row r="97" spans="1:9" x14ac:dyDescent="0.2">
      <c r="A97" s="164"/>
      <c r="B97" s="420" t="s">
        <v>172</v>
      </c>
      <c r="C97" s="421"/>
      <c r="D97" s="39"/>
      <c r="E97" s="31"/>
    </row>
    <row r="98" spans="1:9" x14ac:dyDescent="0.2">
      <c r="A98" s="164"/>
      <c r="B98" s="420" t="s">
        <v>173</v>
      </c>
      <c r="C98" s="421"/>
      <c r="D98" s="39"/>
      <c r="E98" s="31"/>
    </row>
    <row r="99" spans="1:9" x14ac:dyDescent="0.2">
      <c r="A99" s="164"/>
      <c r="B99" s="420" t="s">
        <v>174</v>
      </c>
      <c r="C99" s="421"/>
      <c r="D99" s="39"/>
      <c r="E99" s="31"/>
    </row>
    <row r="100" spans="1:9" x14ac:dyDescent="0.2">
      <c r="A100" s="164"/>
      <c r="B100" s="420" t="s">
        <v>175</v>
      </c>
      <c r="C100" s="421"/>
      <c r="D100" s="39"/>
      <c r="E100" s="31"/>
    </row>
    <row r="101" spans="1:9" x14ac:dyDescent="0.2">
      <c r="A101" s="164"/>
      <c r="B101" s="420" t="s">
        <v>176</v>
      </c>
      <c r="C101" s="421"/>
      <c r="D101" s="39"/>
      <c r="E101" s="31"/>
    </row>
    <row r="102" spans="1:9" x14ac:dyDescent="0.2">
      <c r="A102" s="164"/>
      <c r="B102" s="420" t="s">
        <v>177</v>
      </c>
      <c r="C102" s="421"/>
      <c r="D102" s="39"/>
      <c r="E102" s="31"/>
    </row>
    <row r="103" spans="1:9" x14ac:dyDescent="0.2">
      <c r="A103" s="164"/>
      <c r="B103" s="420" t="s">
        <v>179</v>
      </c>
      <c r="C103" s="421"/>
      <c r="D103" s="39"/>
      <c r="E103" s="31"/>
    </row>
    <row r="104" spans="1:9" ht="13.5" thickBot="1" x14ac:dyDescent="0.25">
      <c r="A104" s="167"/>
      <c r="B104" s="422" t="s">
        <v>245</v>
      </c>
      <c r="C104" s="423"/>
      <c r="D104" s="145"/>
      <c r="E104" s="33"/>
    </row>
    <row r="105" spans="1:9" ht="13.5" thickTop="1" x14ac:dyDescent="0.2">
      <c r="A105" s="172"/>
      <c r="B105" s="172"/>
      <c r="C105" s="173"/>
      <c r="D105" s="174"/>
      <c r="E105" s="174"/>
    </row>
    <row r="106" spans="1:9" x14ac:dyDescent="0.2">
      <c r="A106" s="2" t="s">
        <v>249</v>
      </c>
      <c r="B106" s="2"/>
      <c r="C106" s="2"/>
      <c r="D106" s="2"/>
      <c r="E106" s="2"/>
      <c r="F106" s="2"/>
      <c r="G106" s="175"/>
      <c r="H106" s="175"/>
      <c r="I106" s="175"/>
    </row>
    <row r="107" spans="1:9" ht="13.5" thickBot="1" x14ac:dyDescent="0.25">
      <c r="A107" s="96"/>
      <c r="B107" s="96"/>
      <c r="C107" s="96"/>
      <c r="D107" s="96"/>
      <c r="E107" s="96"/>
      <c r="F107" s="96"/>
      <c r="G107" s="176"/>
      <c r="H107" s="176"/>
      <c r="I107" s="176"/>
    </row>
    <row r="108" spans="1:9" ht="13.5" thickTop="1" x14ac:dyDescent="0.2">
      <c r="A108" s="390"/>
      <c r="B108" s="431"/>
      <c r="C108" s="392"/>
      <c r="D108" s="364" t="s">
        <v>216</v>
      </c>
      <c r="E108" s="365"/>
      <c r="F108" s="365"/>
      <c r="G108" s="365"/>
      <c r="H108" s="424"/>
      <c r="I108" s="435" t="s">
        <v>222</v>
      </c>
    </row>
    <row r="109" spans="1:9" x14ac:dyDescent="0.2">
      <c r="A109" s="432"/>
      <c r="B109" s="433"/>
      <c r="C109" s="434"/>
      <c r="D109" s="370" t="s">
        <v>98</v>
      </c>
      <c r="E109" s="351" t="s">
        <v>217</v>
      </c>
      <c r="F109" s="351" t="s">
        <v>220</v>
      </c>
      <c r="G109" s="351"/>
      <c r="H109" s="438" t="s">
        <v>221</v>
      </c>
      <c r="I109" s="436"/>
    </row>
    <row r="110" spans="1:9" ht="13.5" thickBot="1" x14ac:dyDescent="0.25">
      <c r="A110" s="393"/>
      <c r="B110" s="418"/>
      <c r="C110" s="395"/>
      <c r="D110" s="371"/>
      <c r="E110" s="352"/>
      <c r="F110" s="123" t="s">
        <v>218</v>
      </c>
      <c r="G110" s="123" t="s">
        <v>219</v>
      </c>
      <c r="H110" s="439"/>
      <c r="I110" s="437"/>
    </row>
    <row r="111" spans="1:9" ht="13.5" thickTop="1" x14ac:dyDescent="0.2">
      <c r="A111" s="312" t="s">
        <v>22</v>
      </c>
      <c r="B111" s="419"/>
      <c r="C111" s="419"/>
      <c r="D111" s="171">
        <f>SUM(D112:D131)</f>
        <v>0</v>
      </c>
      <c r="E111" s="177">
        <f t="shared" ref="E111" si="3">SUM(E112:E131)</f>
        <v>0</v>
      </c>
      <c r="F111" s="177">
        <f t="shared" ref="F111" si="4">SUM(F112:F131)</f>
        <v>0</v>
      </c>
      <c r="G111" s="177">
        <f t="shared" ref="G111" si="5">SUM(G112:G131)</f>
        <v>0</v>
      </c>
      <c r="H111" s="177">
        <f t="shared" ref="H111" si="6">SUM(H112:H131)</f>
        <v>0</v>
      </c>
      <c r="I111" s="107">
        <f t="shared" ref="I111" si="7">SUM(I112:I131)</f>
        <v>0</v>
      </c>
    </row>
    <row r="112" spans="1:9" ht="52.9" customHeight="1" x14ac:dyDescent="0.2">
      <c r="A112" s="178" t="s">
        <v>180</v>
      </c>
      <c r="B112" s="414" t="s">
        <v>181</v>
      </c>
      <c r="C112" s="415"/>
      <c r="D112" s="165">
        <f>E112+F112+G112+H112</f>
        <v>0</v>
      </c>
      <c r="E112" s="30"/>
      <c r="F112" s="117"/>
      <c r="G112" s="117"/>
      <c r="H112" s="62"/>
      <c r="I112" s="146"/>
    </row>
    <row r="113" spans="1:9" ht="26.45" customHeight="1" x14ac:dyDescent="0.2">
      <c r="A113" s="178" t="s">
        <v>182</v>
      </c>
      <c r="B113" s="414" t="s">
        <v>183</v>
      </c>
      <c r="C113" s="415"/>
      <c r="D113" s="165">
        <f t="shared" ref="D113:D131" si="8">E113+F113+G113+H113</f>
        <v>0</v>
      </c>
      <c r="E113" s="30"/>
      <c r="F113" s="117"/>
      <c r="G113" s="30"/>
      <c r="H113" s="88"/>
      <c r="I113" s="147"/>
    </row>
    <row r="114" spans="1:9" ht="39.6" customHeight="1" x14ac:dyDescent="0.2">
      <c r="A114" s="178" t="s">
        <v>184</v>
      </c>
      <c r="B114" s="414" t="s">
        <v>185</v>
      </c>
      <c r="C114" s="415"/>
      <c r="D114" s="165">
        <f t="shared" si="8"/>
        <v>0</v>
      </c>
      <c r="E114" s="30"/>
      <c r="F114" s="117"/>
      <c r="G114" s="30"/>
      <c r="H114" s="88"/>
      <c r="I114" s="147"/>
    </row>
    <row r="115" spans="1:9" ht="26.45" customHeight="1" x14ac:dyDescent="0.2">
      <c r="A115" s="178" t="s">
        <v>186</v>
      </c>
      <c r="B115" s="414" t="s">
        <v>187</v>
      </c>
      <c r="C115" s="415"/>
      <c r="D115" s="165">
        <f t="shared" si="8"/>
        <v>0</v>
      </c>
      <c r="E115" s="30"/>
      <c r="F115" s="117"/>
      <c r="G115" s="30"/>
      <c r="H115" s="31"/>
      <c r="I115" s="37"/>
    </row>
    <row r="116" spans="1:9" ht="39.6" customHeight="1" x14ac:dyDescent="0.2">
      <c r="A116" s="178" t="s">
        <v>188</v>
      </c>
      <c r="B116" s="414" t="s">
        <v>189</v>
      </c>
      <c r="C116" s="415"/>
      <c r="D116" s="165">
        <f t="shared" si="8"/>
        <v>0</v>
      </c>
      <c r="E116" s="30"/>
      <c r="F116" s="117"/>
      <c r="G116" s="30"/>
      <c r="H116" s="88"/>
      <c r="I116" s="147"/>
    </row>
    <row r="117" spans="1:9" ht="69.599999999999994" customHeight="1" x14ac:dyDescent="0.2">
      <c r="A117" s="178" t="s">
        <v>190</v>
      </c>
      <c r="B117" s="414" t="s">
        <v>191</v>
      </c>
      <c r="C117" s="415"/>
      <c r="D117" s="165">
        <f t="shared" si="8"/>
        <v>0</v>
      </c>
      <c r="E117" s="30"/>
      <c r="F117" s="117"/>
      <c r="G117" s="30"/>
      <c r="H117" s="88"/>
      <c r="I117" s="147"/>
    </row>
    <row r="118" spans="1:9" ht="26.45" customHeight="1" x14ac:dyDescent="0.2">
      <c r="A118" s="178" t="s">
        <v>192</v>
      </c>
      <c r="B118" s="414" t="s">
        <v>193</v>
      </c>
      <c r="C118" s="415"/>
      <c r="D118" s="165">
        <f t="shared" si="8"/>
        <v>0</v>
      </c>
      <c r="E118" s="30"/>
      <c r="F118" s="117"/>
      <c r="G118" s="30"/>
      <c r="H118" s="88"/>
      <c r="I118" s="147"/>
    </row>
    <row r="119" spans="1:9" ht="45" customHeight="1" x14ac:dyDescent="0.2">
      <c r="A119" s="178" t="s">
        <v>194</v>
      </c>
      <c r="B119" s="414" t="s">
        <v>195</v>
      </c>
      <c r="C119" s="415"/>
      <c r="D119" s="165">
        <f t="shared" si="8"/>
        <v>0</v>
      </c>
      <c r="E119" s="148"/>
      <c r="F119" s="117"/>
      <c r="G119" s="149"/>
      <c r="H119" s="150"/>
      <c r="I119" s="151"/>
    </row>
    <row r="120" spans="1:9" ht="26.45" customHeight="1" x14ac:dyDescent="0.2">
      <c r="A120" s="178" t="s">
        <v>196</v>
      </c>
      <c r="B120" s="414" t="s">
        <v>197</v>
      </c>
      <c r="C120" s="415"/>
      <c r="D120" s="165">
        <f t="shared" si="8"/>
        <v>0</v>
      </c>
      <c r="E120" s="148"/>
      <c r="F120" s="117"/>
      <c r="G120" s="149"/>
      <c r="H120" s="150"/>
      <c r="I120" s="151"/>
    </row>
    <row r="121" spans="1:9" ht="42.6" customHeight="1" x14ac:dyDescent="0.2">
      <c r="A121" s="178" t="s">
        <v>198</v>
      </c>
      <c r="B121" s="414" t="s">
        <v>199</v>
      </c>
      <c r="C121" s="415"/>
      <c r="D121" s="165">
        <f t="shared" si="8"/>
        <v>0</v>
      </c>
      <c r="E121" s="148"/>
      <c r="F121" s="117"/>
      <c r="G121" s="149"/>
      <c r="H121" s="150"/>
      <c r="I121" s="152"/>
    </row>
    <row r="122" spans="1:9" ht="88.15" customHeight="1" x14ac:dyDescent="0.2">
      <c r="A122" s="178" t="s">
        <v>200</v>
      </c>
      <c r="B122" s="414" t="s">
        <v>379</v>
      </c>
      <c r="C122" s="415"/>
      <c r="D122" s="165">
        <f t="shared" si="8"/>
        <v>0</v>
      </c>
      <c r="E122" s="148"/>
      <c r="F122" s="117"/>
      <c r="G122" s="149"/>
      <c r="H122" s="150"/>
      <c r="I122" s="153"/>
    </row>
    <row r="123" spans="1:9" x14ac:dyDescent="0.2">
      <c r="A123" s="178" t="s">
        <v>201</v>
      </c>
      <c r="B123" s="414" t="s">
        <v>202</v>
      </c>
      <c r="C123" s="415"/>
      <c r="D123" s="165">
        <f t="shared" si="8"/>
        <v>0</v>
      </c>
      <c r="E123" s="148"/>
      <c r="F123" s="117"/>
      <c r="G123" s="149"/>
      <c r="H123" s="150"/>
      <c r="I123" s="152"/>
    </row>
    <row r="124" spans="1:9" ht="26.45" customHeight="1" x14ac:dyDescent="0.2">
      <c r="A124" s="178" t="s">
        <v>203</v>
      </c>
      <c r="B124" s="414" t="s">
        <v>380</v>
      </c>
      <c r="C124" s="415"/>
      <c r="D124" s="165">
        <f t="shared" si="8"/>
        <v>0</v>
      </c>
      <c r="E124" s="148"/>
      <c r="F124" s="117"/>
      <c r="G124" s="149"/>
      <c r="H124" s="150"/>
      <c r="I124" s="151"/>
    </row>
    <row r="125" spans="1:9" ht="39.6" customHeight="1" x14ac:dyDescent="0.2">
      <c r="A125" s="178" t="s">
        <v>204</v>
      </c>
      <c r="B125" s="414" t="s">
        <v>205</v>
      </c>
      <c r="C125" s="415"/>
      <c r="D125" s="165">
        <f t="shared" si="8"/>
        <v>0</v>
      </c>
      <c r="E125" s="148"/>
      <c r="F125" s="117"/>
      <c r="G125" s="149"/>
      <c r="H125" s="150"/>
      <c r="I125" s="151"/>
    </row>
    <row r="126" spans="1:9" x14ac:dyDescent="0.2">
      <c r="A126" s="178" t="s">
        <v>206</v>
      </c>
      <c r="B126" s="414" t="s">
        <v>207</v>
      </c>
      <c r="C126" s="415"/>
      <c r="D126" s="165">
        <f t="shared" si="8"/>
        <v>0</v>
      </c>
      <c r="E126" s="148"/>
      <c r="F126" s="117"/>
      <c r="G126" s="149"/>
      <c r="H126" s="150"/>
      <c r="I126" s="151"/>
    </row>
    <row r="127" spans="1:9" ht="26.45" customHeight="1" x14ac:dyDescent="0.2">
      <c r="A127" s="178" t="s">
        <v>208</v>
      </c>
      <c r="B127" s="414" t="s">
        <v>209</v>
      </c>
      <c r="C127" s="415"/>
      <c r="D127" s="165">
        <f t="shared" si="8"/>
        <v>0</v>
      </c>
      <c r="E127" s="148"/>
      <c r="F127" s="117"/>
      <c r="G127" s="149"/>
      <c r="H127" s="150"/>
      <c r="I127" s="151"/>
    </row>
    <row r="128" spans="1:9" ht="71.45" customHeight="1" x14ac:dyDescent="0.2">
      <c r="A128" s="178" t="s">
        <v>210</v>
      </c>
      <c r="B128" s="414" t="s">
        <v>381</v>
      </c>
      <c r="C128" s="415"/>
      <c r="D128" s="165">
        <f t="shared" si="8"/>
        <v>0</v>
      </c>
      <c r="E128" s="148"/>
      <c r="F128" s="117"/>
      <c r="G128" s="149"/>
      <c r="H128" s="150"/>
      <c r="I128" s="151"/>
    </row>
    <row r="129" spans="1:9" ht="39.6" customHeight="1" x14ac:dyDescent="0.2">
      <c r="A129" s="178" t="s">
        <v>211</v>
      </c>
      <c r="B129" s="414" t="s">
        <v>212</v>
      </c>
      <c r="C129" s="415"/>
      <c r="D129" s="165">
        <f t="shared" si="8"/>
        <v>0</v>
      </c>
      <c r="E129" s="148"/>
      <c r="F129" s="117"/>
      <c r="G129" s="149"/>
      <c r="H129" s="150"/>
      <c r="I129" s="151"/>
    </row>
    <row r="130" spans="1:9" ht="70.900000000000006" customHeight="1" x14ac:dyDescent="0.2">
      <c r="A130" s="178" t="s">
        <v>213</v>
      </c>
      <c r="B130" s="414" t="s">
        <v>214</v>
      </c>
      <c r="C130" s="415"/>
      <c r="D130" s="165">
        <f t="shared" si="8"/>
        <v>0</v>
      </c>
      <c r="E130" s="148"/>
      <c r="F130" s="117"/>
      <c r="G130" s="149"/>
      <c r="H130" s="150"/>
      <c r="I130" s="151"/>
    </row>
    <row r="131" spans="1:9" ht="13.5" thickBot="1" x14ac:dyDescent="0.25">
      <c r="A131" s="179" t="s">
        <v>215</v>
      </c>
      <c r="B131" s="416" t="s">
        <v>382</v>
      </c>
      <c r="C131" s="417"/>
      <c r="D131" s="168">
        <f t="shared" si="8"/>
        <v>0</v>
      </c>
      <c r="E131" s="154"/>
      <c r="F131" s="120"/>
      <c r="G131" s="155"/>
      <c r="H131" s="156"/>
      <c r="I131" s="157"/>
    </row>
    <row r="132" spans="1:9" ht="13.5" thickTop="1" x14ac:dyDescent="0.2"/>
    <row r="133" spans="1:9" x14ac:dyDescent="0.2">
      <c r="A133" s="2" t="s">
        <v>250</v>
      </c>
      <c r="B133" s="2"/>
      <c r="C133" s="2"/>
      <c r="D133" s="2"/>
      <c r="E133" s="2"/>
      <c r="F133" s="2"/>
      <c r="G133" s="175"/>
      <c r="H133" s="175"/>
      <c r="I133" s="175"/>
    </row>
    <row r="134" spans="1:9" ht="13.5" thickBot="1" x14ac:dyDescent="0.25">
      <c r="A134" s="96"/>
      <c r="B134" s="96"/>
      <c r="C134" s="96"/>
      <c r="D134" s="96"/>
      <c r="E134" s="96"/>
      <c r="F134" s="96"/>
      <c r="G134" s="176"/>
      <c r="H134" s="176"/>
      <c r="I134" s="180" t="s">
        <v>251</v>
      </c>
    </row>
    <row r="135" spans="1:9" ht="25.15" customHeight="1" thickTop="1" thickBot="1" x14ac:dyDescent="0.25">
      <c r="A135" s="393"/>
      <c r="B135" s="418"/>
      <c r="C135" s="395"/>
      <c r="D135" s="134" t="s">
        <v>22</v>
      </c>
      <c r="E135" s="123" t="s">
        <v>327</v>
      </c>
      <c r="F135" s="123" t="s">
        <v>323</v>
      </c>
      <c r="G135" s="123" t="s">
        <v>324</v>
      </c>
      <c r="H135" s="36" t="s">
        <v>325</v>
      </c>
      <c r="I135" s="181" t="s">
        <v>241</v>
      </c>
    </row>
    <row r="136" spans="1:9" ht="13.5" thickTop="1" x14ac:dyDescent="0.2">
      <c r="A136" s="312" t="s">
        <v>22</v>
      </c>
      <c r="B136" s="419"/>
      <c r="C136" s="419"/>
      <c r="D136" s="171">
        <f>SUM(D137:D156)</f>
        <v>0</v>
      </c>
      <c r="E136" s="177">
        <f t="shared" ref="E136" si="9">SUM(E137:E156)</f>
        <v>0</v>
      </c>
      <c r="F136" s="177">
        <f t="shared" ref="F136" si="10">SUM(F137:F156)</f>
        <v>0</v>
      </c>
      <c r="G136" s="177">
        <f t="shared" ref="G136" si="11">SUM(G137:G156)</f>
        <v>0</v>
      </c>
      <c r="H136" s="177">
        <f t="shared" ref="H136" si="12">SUM(H137:H156)</f>
        <v>0</v>
      </c>
      <c r="I136" s="182">
        <f t="shared" ref="I136" si="13">SUM(I137:I156)</f>
        <v>0</v>
      </c>
    </row>
    <row r="137" spans="1:9" ht="30" customHeight="1" x14ac:dyDescent="0.2">
      <c r="A137" s="178" t="s">
        <v>180</v>
      </c>
      <c r="B137" s="414" t="s">
        <v>181</v>
      </c>
      <c r="C137" s="415"/>
      <c r="D137" s="165">
        <f>E137+F137+G137+H137+I137</f>
        <v>0</v>
      </c>
      <c r="E137" s="30"/>
      <c r="F137" s="117"/>
      <c r="G137" s="117"/>
      <c r="H137" s="117"/>
      <c r="I137" s="146"/>
    </row>
    <row r="138" spans="1:9" ht="20.45" customHeight="1" x14ac:dyDescent="0.2">
      <c r="A138" s="178" t="s">
        <v>182</v>
      </c>
      <c r="B138" s="414" t="s">
        <v>183</v>
      </c>
      <c r="C138" s="415"/>
      <c r="D138" s="165">
        <f t="shared" ref="D138:D156" si="14">E138+F138+G138+H138+I138</f>
        <v>0</v>
      </c>
      <c r="E138" s="30"/>
      <c r="F138" s="117"/>
      <c r="G138" s="30"/>
      <c r="H138" s="87"/>
      <c r="I138" s="147"/>
    </row>
    <row r="139" spans="1:9" ht="29.45" customHeight="1" x14ac:dyDescent="0.2">
      <c r="A139" s="178" t="s">
        <v>184</v>
      </c>
      <c r="B139" s="414" t="s">
        <v>185</v>
      </c>
      <c r="C139" s="415"/>
      <c r="D139" s="165">
        <f t="shared" si="14"/>
        <v>0</v>
      </c>
      <c r="E139" s="30"/>
      <c r="F139" s="117"/>
      <c r="G139" s="30"/>
      <c r="H139" s="87"/>
      <c r="I139" s="147"/>
    </row>
    <row r="140" spans="1:9" ht="25.9" customHeight="1" x14ac:dyDescent="0.2">
      <c r="A140" s="178" t="s">
        <v>186</v>
      </c>
      <c r="B140" s="414" t="s">
        <v>187</v>
      </c>
      <c r="C140" s="415"/>
      <c r="D140" s="165">
        <f t="shared" si="14"/>
        <v>0</v>
      </c>
      <c r="E140" s="30"/>
      <c r="F140" s="117"/>
      <c r="G140" s="30"/>
      <c r="H140" s="30"/>
      <c r="I140" s="37"/>
    </row>
    <row r="141" spans="1:9" ht="28.15" customHeight="1" x14ac:dyDescent="0.2">
      <c r="A141" s="178" t="s">
        <v>188</v>
      </c>
      <c r="B141" s="414" t="s">
        <v>189</v>
      </c>
      <c r="C141" s="415"/>
      <c r="D141" s="165">
        <f t="shared" si="14"/>
        <v>0</v>
      </c>
      <c r="E141" s="30"/>
      <c r="F141" s="117"/>
      <c r="G141" s="30"/>
      <c r="H141" s="87"/>
      <c r="I141" s="147"/>
    </row>
    <row r="142" spans="1:9" ht="61.15" customHeight="1" x14ac:dyDescent="0.2">
      <c r="A142" s="178" t="s">
        <v>190</v>
      </c>
      <c r="B142" s="414" t="s">
        <v>191</v>
      </c>
      <c r="C142" s="415"/>
      <c r="D142" s="165">
        <f t="shared" si="14"/>
        <v>0</v>
      </c>
      <c r="E142" s="30"/>
      <c r="F142" s="117"/>
      <c r="G142" s="30"/>
      <c r="H142" s="87"/>
      <c r="I142" s="147"/>
    </row>
    <row r="143" spans="1:9" ht="21.6" customHeight="1" x14ac:dyDescent="0.2">
      <c r="A143" s="178" t="s">
        <v>192</v>
      </c>
      <c r="B143" s="414" t="s">
        <v>193</v>
      </c>
      <c r="C143" s="415"/>
      <c r="D143" s="165">
        <f t="shared" si="14"/>
        <v>0</v>
      </c>
      <c r="E143" s="30"/>
      <c r="F143" s="117"/>
      <c r="G143" s="30"/>
      <c r="H143" s="87"/>
      <c r="I143" s="147"/>
    </row>
    <row r="144" spans="1:9" ht="36.75" customHeight="1" x14ac:dyDescent="0.2">
      <c r="A144" s="178" t="s">
        <v>194</v>
      </c>
      <c r="B144" s="414" t="s">
        <v>195</v>
      </c>
      <c r="C144" s="415"/>
      <c r="D144" s="165">
        <f t="shared" si="14"/>
        <v>0</v>
      </c>
      <c r="E144" s="148"/>
      <c r="F144" s="117"/>
      <c r="G144" s="149"/>
      <c r="H144" s="149"/>
      <c r="I144" s="151"/>
    </row>
    <row r="145" spans="1:9" ht="24.6" customHeight="1" x14ac:dyDescent="0.2">
      <c r="A145" s="178" t="s">
        <v>196</v>
      </c>
      <c r="B145" s="414" t="s">
        <v>197</v>
      </c>
      <c r="C145" s="415"/>
      <c r="D145" s="165">
        <f t="shared" si="14"/>
        <v>0</v>
      </c>
      <c r="E145" s="148"/>
      <c r="F145" s="117"/>
      <c r="G145" s="149"/>
      <c r="H145" s="149"/>
      <c r="I145" s="151"/>
    </row>
    <row r="146" spans="1:9" ht="30.6" customHeight="1" x14ac:dyDescent="0.2">
      <c r="A146" s="178" t="s">
        <v>198</v>
      </c>
      <c r="B146" s="414" t="s">
        <v>199</v>
      </c>
      <c r="C146" s="415"/>
      <c r="D146" s="165">
        <f t="shared" si="14"/>
        <v>0</v>
      </c>
      <c r="E146" s="148"/>
      <c r="F146" s="117"/>
      <c r="G146" s="149"/>
      <c r="H146" s="149"/>
      <c r="I146" s="151"/>
    </row>
    <row r="147" spans="1:9" ht="66.599999999999994" customHeight="1" x14ac:dyDescent="0.2">
      <c r="A147" s="178" t="s">
        <v>200</v>
      </c>
      <c r="B147" s="414" t="s">
        <v>379</v>
      </c>
      <c r="C147" s="415"/>
      <c r="D147" s="165">
        <f t="shared" si="14"/>
        <v>0</v>
      </c>
      <c r="E147" s="148"/>
      <c r="F147" s="117"/>
      <c r="G147" s="149"/>
      <c r="H147" s="149"/>
      <c r="I147" s="158"/>
    </row>
    <row r="148" spans="1:9" ht="28.9" customHeight="1" x14ac:dyDescent="0.2">
      <c r="A148" s="178" t="s">
        <v>201</v>
      </c>
      <c r="B148" s="414" t="s">
        <v>202</v>
      </c>
      <c r="C148" s="415"/>
      <c r="D148" s="165">
        <f t="shared" si="14"/>
        <v>0</v>
      </c>
      <c r="E148" s="148"/>
      <c r="F148" s="117"/>
      <c r="G148" s="149"/>
      <c r="H148" s="149"/>
      <c r="I148" s="151"/>
    </row>
    <row r="149" spans="1:9" ht="25.15" customHeight="1" x14ac:dyDescent="0.2">
      <c r="A149" s="178" t="s">
        <v>203</v>
      </c>
      <c r="B149" s="414" t="s">
        <v>383</v>
      </c>
      <c r="C149" s="415"/>
      <c r="D149" s="165">
        <f t="shared" si="14"/>
        <v>0</v>
      </c>
      <c r="E149" s="148"/>
      <c r="F149" s="117"/>
      <c r="G149" s="149"/>
      <c r="H149" s="149"/>
      <c r="I149" s="151"/>
    </row>
    <row r="150" spans="1:9" ht="28.15" customHeight="1" x14ac:dyDescent="0.2">
      <c r="A150" s="178" t="s">
        <v>204</v>
      </c>
      <c r="B150" s="414" t="s">
        <v>205</v>
      </c>
      <c r="C150" s="415"/>
      <c r="D150" s="165">
        <f t="shared" si="14"/>
        <v>0</v>
      </c>
      <c r="E150" s="148"/>
      <c r="F150" s="117"/>
      <c r="G150" s="149"/>
      <c r="H150" s="149"/>
      <c r="I150" s="151"/>
    </row>
    <row r="151" spans="1:9" ht="27.6" customHeight="1" x14ac:dyDescent="0.2">
      <c r="A151" s="178" t="s">
        <v>206</v>
      </c>
      <c r="B151" s="414" t="s">
        <v>207</v>
      </c>
      <c r="C151" s="415"/>
      <c r="D151" s="165">
        <f t="shared" si="14"/>
        <v>0</v>
      </c>
      <c r="E151" s="148"/>
      <c r="F151" s="117"/>
      <c r="G151" s="149"/>
      <c r="H151" s="149"/>
      <c r="I151" s="151"/>
    </row>
    <row r="152" spans="1:9" ht="26.45" customHeight="1" x14ac:dyDescent="0.2">
      <c r="A152" s="178" t="s">
        <v>208</v>
      </c>
      <c r="B152" s="414" t="s">
        <v>209</v>
      </c>
      <c r="C152" s="415"/>
      <c r="D152" s="165">
        <f t="shared" si="14"/>
        <v>0</v>
      </c>
      <c r="E152" s="148"/>
      <c r="F152" s="117"/>
      <c r="G152" s="149"/>
      <c r="H152" s="149"/>
      <c r="I152" s="151"/>
    </row>
    <row r="153" spans="1:9" ht="63" customHeight="1" x14ac:dyDescent="0.2">
      <c r="A153" s="178" t="s">
        <v>210</v>
      </c>
      <c r="B153" s="414" t="s">
        <v>384</v>
      </c>
      <c r="C153" s="415"/>
      <c r="D153" s="165">
        <f t="shared" si="14"/>
        <v>0</v>
      </c>
      <c r="E153" s="148"/>
      <c r="F153" s="117"/>
      <c r="G153" s="149"/>
      <c r="H153" s="149"/>
      <c r="I153" s="151"/>
    </row>
    <row r="154" spans="1:9" ht="34.15" customHeight="1" x14ac:dyDescent="0.2">
      <c r="A154" s="178" t="s">
        <v>211</v>
      </c>
      <c r="B154" s="414" t="s">
        <v>212</v>
      </c>
      <c r="C154" s="415"/>
      <c r="D154" s="165">
        <f t="shared" si="14"/>
        <v>0</v>
      </c>
      <c r="E154" s="148"/>
      <c r="F154" s="117"/>
      <c r="G154" s="149"/>
      <c r="H154" s="149"/>
      <c r="I154" s="151"/>
    </row>
    <row r="155" spans="1:9" ht="51" customHeight="1" x14ac:dyDescent="0.2">
      <c r="A155" s="178" t="s">
        <v>213</v>
      </c>
      <c r="B155" s="414" t="s">
        <v>214</v>
      </c>
      <c r="C155" s="415"/>
      <c r="D155" s="165">
        <f t="shared" si="14"/>
        <v>0</v>
      </c>
      <c r="E155" s="148"/>
      <c r="F155" s="117"/>
      <c r="G155" s="149"/>
      <c r="H155" s="149"/>
      <c r="I155" s="151"/>
    </row>
    <row r="156" spans="1:9" ht="23.45" customHeight="1" thickBot="1" x14ac:dyDescent="0.25">
      <c r="A156" s="179" t="s">
        <v>215</v>
      </c>
      <c r="B156" s="416" t="s">
        <v>382</v>
      </c>
      <c r="C156" s="417"/>
      <c r="D156" s="168">
        <f t="shared" si="14"/>
        <v>0</v>
      </c>
      <c r="E156" s="154"/>
      <c r="F156" s="120"/>
      <c r="G156" s="155"/>
      <c r="H156" s="155"/>
      <c r="I156" s="157"/>
    </row>
    <row r="157" spans="1:9" ht="13.5" thickTop="1" x14ac:dyDescent="0.2"/>
    <row r="158" spans="1:9" x14ac:dyDescent="0.2">
      <c r="A158" s="2" t="s">
        <v>252</v>
      </c>
      <c r="B158" s="2"/>
      <c r="C158" s="2"/>
      <c r="D158" s="2"/>
      <c r="E158" s="2"/>
      <c r="F158" s="2"/>
      <c r="G158" s="175"/>
      <c r="H158" s="175"/>
      <c r="I158" s="175"/>
    </row>
    <row r="159" spans="1:9" ht="13.5" thickBot="1" x14ac:dyDescent="0.25">
      <c r="A159" s="96"/>
      <c r="B159" s="96"/>
      <c r="C159" s="96"/>
      <c r="D159" s="96"/>
      <c r="E159" s="96"/>
      <c r="F159" s="96"/>
      <c r="G159" s="176"/>
      <c r="H159" s="176"/>
      <c r="I159" s="180" t="s">
        <v>253</v>
      </c>
    </row>
    <row r="160" spans="1:9" ht="14.25" thickTop="1" thickBot="1" x14ac:dyDescent="0.25">
      <c r="A160" s="393"/>
      <c r="B160" s="418"/>
      <c r="C160" s="395"/>
      <c r="D160" s="134" t="s">
        <v>22</v>
      </c>
      <c r="E160" s="123" t="s">
        <v>322</v>
      </c>
      <c r="F160" s="123" t="s">
        <v>323</v>
      </c>
      <c r="G160" s="123" t="s">
        <v>324</v>
      </c>
      <c r="H160" s="36" t="s">
        <v>325</v>
      </c>
      <c r="I160" s="181" t="s">
        <v>241</v>
      </c>
    </row>
    <row r="161" spans="1:9" ht="13.5" thickTop="1" x14ac:dyDescent="0.2">
      <c r="A161" s="312" t="s">
        <v>22</v>
      </c>
      <c r="B161" s="419"/>
      <c r="C161" s="419"/>
      <c r="D161" s="171">
        <f>SUM(D162:D181)</f>
        <v>0</v>
      </c>
      <c r="E161" s="177">
        <f t="shared" ref="E161" si="15">SUM(E162:E181)</f>
        <v>0</v>
      </c>
      <c r="F161" s="177">
        <f t="shared" ref="F161" si="16">SUM(F162:F181)</f>
        <v>0</v>
      </c>
      <c r="G161" s="177">
        <f t="shared" ref="G161" si="17">SUM(G162:G181)</f>
        <v>0</v>
      </c>
      <c r="H161" s="177">
        <f t="shared" ref="H161" si="18">SUM(H162:H181)</f>
        <v>0</v>
      </c>
      <c r="I161" s="182">
        <f t="shared" ref="I161" si="19">SUM(I162:I181)</f>
        <v>0</v>
      </c>
    </row>
    <row r="162" spans="1:9" ht="30" customHeight="1" x14ac:dyDescent="0.2">
      <c r="A162" s="178" t="s">
        <v>180</v>
      </c>
      <c r="B162" s="414" t="s">
        <v>181</v>
      </c>
      <c r="C162" s="415"/>
      <c r="D162" s="165">
        <f>E162+F162+G162+H162+I162</f>
        <v>0</v>
      </c>
      <c r="E162" s="30"/>
      <c r="F162" s="117"/>
      <c r="G162" s="117"/>
      <c r="H162" s="117"/>
      <c r="I162" s="146"/>
    </row>
    <row r="163" spans="1:9" ht="20.45" customHeight="1" x14ac:dyDescent="0.2">
      <c r="A163" s="178" t="s">
        <v>182</v>
      </c>
      <c r="B163" s="414" t="s">
        <v>183</v>
      </c>
      <c r="C163" s="415"/>
      <c r="D163" s="165">
        <f t="shared" ref="D163:D181" si="20">E163+F163+G163+H163+I163</f>
        <v>0</v>
      </c>
      <c r="E163" s="30"/>
      <c r="F163" s="117"/>
      <c r="G163" s="30"/>
      <c r="H163" s="87"/>
      <c r="I163" s="147"/>
    </row>
    <row r="164" spans="1:9" ht="29.45" customHeight="1" x14ac:dyDescent="0.2">
      <c r="A164" s="178" t="s">
        <v>184</v>
      </c>
      <c r="B164" s="414" t="s">
        <v>185</v>
      </c>
      <c r="C164" s="415"/>
      <c r="D164" s="165">
        <f t="shared" si="20"/>
        <v>0</v>
      </c>
      <c r="E164" s="30"/>
      <c r="F164" s="117"/>
      <c r="G164" s="30"/>
      <c r="H164" s="87"/>
      <c r="I164" s="147"/>
    </row>
    <row r="165" spans="1:9" ht="25.9" customHeight="1" x14ac:dyDescent="0.2">
      <c r="A165" s="178" t="s">
        <v>186</v>
      </c>
      <c r="B165" s="414" t="s">
        <v>187</v>
      </c>
      <c r="C165" s="415"/>
      <c r="D165" s="165">
        <f t="shared" si="20"/>
        <v>0</v>
      </c>
      <c r="E165" s="30"/>
      <c r="F165" s="117"/>
      <c r="G165" s="30"/>
      <c r="H165" s="30"/>
      <c r="I165" s="37"/>
    </row>
    <row r="166" spans="1:9" ht="28.15" customHeight="1" x14ac:dyDescent="0.2">
      <c r="A166" s="178" t="s">
        <v>188</v>
      </c>
      <c r="B166" s="414" t="s">
        <v>189</v>
      </c>
      <c r="C166" s="415"/>
      <c r="D166" s="165">
        <f t="shared" si="20"/>
        <v>0</v>
      </c>
      <c r="E166" s="30"/>
      <c r="F166" s="117"/>
      <c r="G166" s="30"/>
      <c r="H166" s="87"/>
      <c r="I166" s="147"/>
    </row>
    <row r="167" spans="1:9" ht="61.15" customHeight="1" x14ac:dyDescent="0.2">
      <c r="A167" s="178" t="s">
        <v>190</v>
      </c>
      <c r="B167" s="414" t="s">
        <v>191</v>
      </c>
      <c r="C167" s="415"/>
      <c r="D167" s="165">
        <f t="shared" si="20"/>
        <v>0</v>
      </c>
      <c r="E167" s="30"/>
      <c r="F167" s="117"/>
      <c r="G167" s="30"/>
      <c r="H167" s="87"/>
      <c r="I167" s="147"/>
    </row>
    <row r="168" spans="1:9" ht="21.6" customHeight="1" x14ac:dyDescent="0.2">
      <c r="A168" s="178" t="s">
        <v>192</v>
      </c>
      <c r="B168" s="414" t="s">
        <v>193</v>
      </c>
      <c r="C168" s="415"/>
      <c r="D168" s="165">
        <f t="shared" si="20"/>
        <v>0</v>
      </c>
      <c r="E168" s="30"/>
      <c r="F168" s="117"/>
      <c r="G168" s="30"/>
      <c r="H168" s="87"/>
      <c r="I168" s="147"/>
    </row>
    <row r="169" spans="1:9" ht="36" customHeight="1" x14ac:dyDescent="0.2">
      <c r="A169" s="178" t="s">
        <v>194</v>
      </c>
      <c r="B169" s="414" t="s">
        <v>195</v>
      </c>
      <c r="C169" s="415"/>
      <c r="D169" s="165">
        <f t="shared" si="20"/>
        <v>0</v>
      </c>
      <c r="E169" s="148"/>
      <c r="F169" s="117"/>
      <c r="G169" s="149"/>
      <c r="H169" s="149"/>
      <c r="I169" s="151"/>
    </row>
    <row r="170" spans="1:9" ht="24.6" customHeight="1" x14ac:dyDescent="0.2">
      <c r="A170" s="178" t="s">
        <v>196</v>
      </c>
      <c r="B170" s="414" t="s">
        <v>197</v>
      </c>
      <c r="C170" s="415"/>
      <c r="D170" s="165">
        <f t="shared" si="20"/>
        <v>0</v>
      </c>
      <c r="E170" s="148"/>
      <c r="F170" s="117"/>
      <c r="G170" s="149"/>
      <c r="H170" s="149"/>
      <c r="I170" s="151"/>
    </row>
    <row r="171" spans="1:9" ht="30.6" customHeight="1" x14ac:dyDescent="0.2">
      <c r="A171" s="178" t="s">
        <v>198</v>
      </c>
      <c r="B171" s="414" t="s">
        <v>199</v>
      </c>
      <c r="C171" s="415"/>
      <c r="D171" s="165">
        <f t="shared" si="20"/>
        <v>0</v>
      </c>
      <c r="E171" s="148"/>
      <c r="F171" s="117"/>
      <c r="G171" s="149"/>
      <c r="H171" s="149"/>
      <c r="I171" s="151"/>
    </row>
    <row r="172" spans="1:9" ht="66.599999999999994" customHeight="1" x14ac:dyDescent="0.2">
      <c r="A172" s="178" t="s">
        <v>200</v>
      </c>
      <c r="B172" s="414" t="s">
        <v>379</v>
      </c>
      <c r="C172" s="415"/>
      <c r="D172" s="165">
        <f t="shared" si="20"/>
        <v>0</v>
      </c>
      <c r="E172" s="148"/>
      <c r="F172" s="117"/>
      <c r="G172" s="149"/>
      <c r="H172" s="149"/>
      <c r="I172" s="158"/>
    </row>
    <row r="173" spans="1:9" ht="28.9" customHeight="1" x14ac:dyDescent="0.2">
      <c r="A173" s="178" t="s">
        <v>201</v>
      </c>
      <c r="B173" s="414" t="s">
        <v>202</v>
      </c>
      <c r="C173" s="415"/>
      <c r="D173" s="165">
        <f t="shared" si="20"/>
        <v>0</v>
      </c>
      <c r="E173" s="148"/>
      <c r="F173" s="117"/>
      <c r="G173" s="149"/>
      <c r="H173" s="149"/>
      <c r="I173" s="151"/>
    </row>
    <row r="174" spans="1:9" ht="25.15" customHeight="1" x14ac:dyDescent="0.2">
      <c r="A174" s="178" t="s">
        <v>203</v>
      </c>
      <c r="B174" s="414" t="s">
        <v>380</v>
      </c>
      <c r="C174" s="415"/>
      <c r="D174" s="165">
        <f t="shared" si="20"/>
        <v>0</v>
      </c>
      <c r="E174" s="148"/>
      <c r="F174" s="117"/>
      <c r="G174" s="149"/>
      <c r="H174" s="149"/>
      <c r="I174" s="151"/>
    </row>
    <row r="175" spans="1:9" ht="28.15" customHeight="1" x14ac:dyDescent="0.2">
      <c r="A175" s="178" t="s">
        <v>204</v>
      </c>
      <c r="B175" s="414" t="s">
        <v>205</v>
      </c>
      <c r="C175" s="415"/>
      <c r="D175" s="165">
        <f t="shared" si="20"/>
        <v>0</v>
      </c>
      <c r="E175" s="148"/>
      <c r="F175" s="117"/>
      <c r="G175" s="149"/>
      <c r="H175" s="149"/>
      <c r="I175" s="151"/>
    </row>
    <row r="176" spans="1:9" ht="27.6" customHeight="1" x14ac:dyDescent="0.2">
      <c r="A176" s="178" t="s">
        <v>206</v>
      </c>
      <c r="B176" s="414" t="s">
        <v>207</v>
      </c>
      <c r="C176" s="415"/>
      <c r="D176" s="165">
        <f t="shared" si="20"/>
        <v>0</v>
      </c>
      <c r="E176" s="148"/>
      <c r="F176" s="117"/>
      <c r="G176" s="149"/>
      <c r="H176" s="149"/>
      <c r="I176" s="151"/>
    </row>
    <row r="177" spans="1:9" ht="26.45" customHeight="1" x14ac:dyDescent="0.2">
      <c r="A177" s="178" t="s">
        <v>208</v>
      </c>
      <c r="B177" s="414" t="s">
        <v>209</v>
      </c>
      <c r="C177" s="415"/>
      <c r="D177" s="165">
        <f t="shared" si="20"/>
        <v>0</v>
      </c>
      <c r="E177" s="148"/>
      <c r="F177" s="117"/>
      <c r="G177" s="149"/>
      <c r="H177" s="149"/>
      <c r="I177" s="151"/>
    </row>
    <row r="178" spans="1:9" ht="61.5" customHeight="1" x14ac:dyDescent="0.2">
      <c r="A178" s="178" t="s">
        <v>210</v>
      </c>
      <c r="B178" s="414" t="s">
        <v>384</v>
      </c>
      <c r="C178" s="415"/>
      <c r="D178" s="165">
        <f t="shared" si="20"/>
        <v>0</v>
      </c>
      <c r="E178" s="148"/>
      <c r="F178" s="117"/>
      <c r="G178" s="149"/>
      <c r="H178" s="149"/>
      <c r="I178" s="151"/>
    </row>
    <row r="179" spans="1:9" ht="34.15" customHeight="1" x14ac:dyDescent="0.2">
      <c r="A179" s="178" t="s">
        <v>211</v>
      </c>
      <c r="B179" s="414" t="s">
        <v>212</v>
      </c>
      <c r="C179" s="415"/>
      <c r="D179" s="165">
        <f t="shared" si="20"/>
        <v>0</v>
      </c>
      <c r="E179" s="148"/>
      <c r="F179" s="117"/>
      <c r="G179" s="149"/>
      <c r="H179" s="149"/>
      <c r="I179" s="151"/>
    </row>
    <row r="180" spans="1:9" ht="51" customHeight="1" x14ac:dyDescent="0.2">
      <c r="A180" s="178" t="s">
        <v>213</v>
      </c>
      <c r="B180" s="414" t="s">
        <v>214</v>
      </c>
      <c r="C180" s="415"/>
      <c r="D180" s="165">
        <f t="shared" si="20"/>
        <v>0</v>
      </c>
      <c r="E180" s="148"/>
      <c r="F180" s="117"/>
      <c r="G180" s="149"/>
      <c r="H180" s="149"/>
      <c r="I180" s="151"/>
    </row>
    <row r="181" spans="1:9" ht="23.45" customHeight="1" thickBot="1" x14ac:dyDescent="0.25">
      <c r="A181" s="179" t="s">
        <v>215</v>
      </c>
      <c r="B181" s="416" t="s">
        <v>385</v>
      </c>
      <c r="C181" s="417"/>
      <c r="D181" s="168">
        <f t="shared" si="20"/>
        <v>0</v>
      </c>
      <c r="E181" s="154"/>
      <c r="F181" s="120"/>
      <c r="G181" s="155"/>
      <c r="H181" s="155"/>
      <c r="I181" s="157"/>
    </row>
    <row r="182" spans="1:9" ht="13.5" thickTop="1" x14ac:dyDescent="0.2"/>
    <row r="183" spans="1:9" x14ac:dyDescent="0.2">
      <c r="A183" s="2" t="s">
        <v>254</v>
      </c>
      <c r="B183" s="2"/>
      <c r="C183" s="2"/>
      <c r="D183" s="2"/>
      <c r="E183" s="2"/>
      <c r="F183" s="2"/>
      <c r="G183" s="175"/>
      <c r="H183" s="175"/>
      <c r="I183" s="175"/>
    </row>
    <row r="184" spans="1:9" ht="13.5" thickBot="1" x14ac:dyDescent="0.25">
      <c r="A184" s="96"/>
      <c r="B184" s="96"/>
      <c r="C184" s="96"/>
      <c r="D184" s="96"/>
      <c r="E184" s="96"/>
      <c r="F184" s="2"/>
      <c r="G184" s="175"/>
      <c r="H184" s="175"/>
      <c r="I184" s="183"/>
    </row>
    <row r="185" spans="1:9" ht="27.6" customHeight="1" thickTop="1" thickBot="1" x14ac:dyDescent="0.25">
      <c r="A185" s="408" t="s">
        <v>248</v>
      </c>
      <c r="B185" s="409"/>
      <c r="C185" s="184" t="s">
        <v>243</v>
      </c>
      <c r="D185" s="229" t="s">
        <v>216</v>
      </c>
      <c r="E185" s="230" t="s">
        <v>222</v>
      </c>
      <c r="G185" s="185"/>
      <c r="H185" s="185"/>
      <c r="I185" s="185"/>
    </row>
    <row r="186" spans="1:9" ht="15.6" customHeight="1" thickTop="1" x14ac:dyDescent="0.2">
      <c r="A186" s="288" t="s">
        <v>22</v>
      </c>
      <c r="B186" s="289"/>
      <c r="C186" s="290"/>
      <c r="D186" s="171">
        <f>SUM(D187:D248)</f>
        <v>0</v>
      </c>
      <c r="E186" s="107">
        <f>SUM(E187:E248)</f>
        <v>0</v>
      </c>
      <c r="F186" s="170"/>
      <c r="G186" s="170"/>
      <c r="H186" s="170"/>
      <c r="I186" s="170"/>
    </row>
    <row r="187" spans="1:9" ht="15.6" customHeight="1" x14ac:dyDescent="0.2">
      <c r="A187" s="406"/>
      <c r="B187" s="407"/>
      <c r="C187" s="159"/>
      <c r="D187" s="39"/>
      <c r="E187" s="31"/>
      <c r="F187" s="115"/>
      <c r="G187" s="115"/>
      <c r="H187" s="115"/>
      <c r="I187" s="115"/>
    </row>
    <row r="188" spans="1:9" ht="15.6" customHeight="1" x14ac:dyDescent="0.2">
      <c r="A188" s="406"/>
      <c r="B188" s="407"/>
      <c r="C188" s="159"/>
      <c r="D188" s="39"/>
      <c r="E188" s="31"/>
      <c r="F188" s="115"/>
      <c r="G188" s="115"/>
      <c r="H188" s="115"/>
      <c r="I188" s="115"/>
    </row>
    <row r="189" spans="1:9" ht="15.6" customHeight="1" x14ac:dyDescent="0.2">
      <c r="A189" s="406"/>
      <c r="B189" s="407"/>
      <c r="C189" s="159"/>
      <c r="D189" s="39"/>
      <c r="E189" s="31"/>
      <c r="F189" s="115"/>
      <c r="G189" s="115"/>
      <c r="H189" s="115"/>
      <c r="I189" s="115"/>
    </row>
    <row r="190" spans="1:9" ht="15.6" customHeight="1" x14ac:dyDescent="0.2">
      <c r="A190" s="406"/>
      <c r="B190" s="407"/>
      <c r="C190" s="159"/>
      <c r="D190" s="39"/>
      <c r="E190" s="31"/>
      <c r="F190" s="115"/>
      <c r="G190" s="115"/>
      <c r="H190" s="115"/>
      <c r="I190" s="115"/>
    </row>
    <row r="191" spans="1:9" ht="15.6" customHeight="1" x14ac:dyDescent="0.2">
      <c r="A191" s="406"/>
      <c r="B191" s="407"/>
      <c r="C191" s="159"/>
      <c r="D191" s="39"/>
      <c r="E191" s="31"/>
      <c r="F191" s="115"/>
      <c r="G191" s="115"/>
      <c r="H191" s="115"/>
      <c r="I191" s="115"/>
    </row>
    <row r="192" spans="1:9" ht="15.6" customHeight="1" x14ac:dyDescent="0.2">
      <c r="A192" s="406"/>
      <c r="B192" s="407"/>
      <c r="C192" s="159"/>
      <c r="D192" s="39"/>
      <c r="E192" s="31"/>
      <c r="F192" s="115"/>
      <c r="G192" s="115"/>
      <c r="H192" s="115"/>
      <c r="I192" s="115"/>
    </row>
    <row r="193" spans="1:9" ht="15.6" customHeight="1" x14ac:dyDescent="0.2">
      <c r="A193" s="406"/>
      <c r="B193" s="407"/>
      <c r="C193" s="159"/>
      <c r="D193" s="39"/>
      <c r="E193" s="31"/>
      <c r="F193" s="115"/>
      <c r="G193" s="115"/>
      <c r="H193" s="115"/>
      <c r="I193" s="115"/>
    </row>
    <row r="194" spans="1:9" ht="15.6" customHeight="1" x14ac:dyDescent="0.2">
      <c r="A194" s="406"/>
      <c r="B194" s="407"/>
      <c r="C194" s="159"/>
      <c r="D194" s="39"/>
      <c r="E194" s="31"/>
      <c r="F194" s="115"/>
      <c r="G194" s="115"/>
      <c r="H194" s="115"/>
      <c r="I194" s="115"/>
    </row>
    <row r="195" spans="1:9" ht="15.6" customHeight="1" x14ac:dyDescent="0.2">
      <c r="A195" s="406"/>
      <c r="B195" s="407"/>
      <c r="C195" s="159"/>
      <c r="D195" s="39"/>
      <c r="E195" s="31"/>
      <c r="F195" s="115"/>
      <c r="G195" s="115"/>
      <c r="H195" s="115"/>
      <c r="I195" s="115"/>
    </row>
    <row r="196" spans="1:9" ht="15.6" customHeight="1" x14ac:dyDescent="0.2">
      <c r="A196" s="406"/>
      <c r="B196" s="407"/>
      <c r="C196" s="159"/>
      <c r="D196" s="39"/>
      <c r="E196" s="31"/>
      <c r="F196" s="115"/>
      <c r="G196" s="115"/>
      <c r="H196" s="115"/>
      <c r="I196" s="115"/>
    </row>
    <row r="197" spans="1:9" ht="15.6" customHeight="1" x14ac:dyDescent="0.2">
      <c r="A197" s="406"/>
      <c r="B197" s="407"/>
      <c r="C197" s="159"/>
      <c r="D197" s="39"/>
      <c r="E197" s="31"/>
      <c r="F197" s="115"/>
      <c r="G197" s="115"/>
      <c r="H197" s="115"/>
      <c r="I197" s="115"/>
    </row>
    <row r="198" spans="1:9" ht="15.6" customHeight="1" x14ac:dyDescent="0.2">
      <c r="A198" s="406"/>
      <c r="B198" s="407"/>
      <c r="C198" s="159"/>
      <c r="D198" s="39"/>
      <c r="E198" s="31"/>
      <c r="F198" s="115"/>
      <c r="G198" s="174"/>
      <c r="H198" s="186"/>
      <c r="I198" s="186"/>
    </row>
    <row r="199" spans="1:9" ht="15.6" customHeight="1" x14ac:dyDescent="0.2">
      <c r="A199" s="406"/>
      <c r="B199" s="407"/>
      <c r="C199" s="159"/>
      <c r="D199" s="39"/>
      <c r="E199" s="31"/>
      <c r="F199" s="115"/>
      <c r="G199" s="174"/>
      <c r="H199" s="186"/>
      <c r="I199" s="186"/>
    </row>
    <row r="200" spans="1:9" ht="15.6" customHeight="1" x14ac:dyDescent="0.2">
      <c r="A200" s="406"/>
      <c r="B200" s="407"/>
      <c r="C200" s="159"/>
      <c r="D200" s="39"/>
      <c r="E200" s="31"/>
      <c r="F200" s="115"/>
      <c r="G200" s="174"/>
      <c r="H200" s="186"/>
      <c r="I200" s="186"/>
    </row>
    <row r="201" spans="1:9" ht="15.6" customHeight="1" x14ac:dyDescent="0.2">
      <c r="A201" s="406"/>
      <c r="B201" s="407"/>
      <c r="C201" s="159"/>
      <c r="D201" s="39"/>
      <c r="E201" s="31"/>
      <c r="F201" s="115"/>
      <c r="G201" s="174"/>
      <c r="H201" s="186"/>
      <c r="I201" s="186"/>
    </row>
    <row r="202" spans="1:9" ht="15.6" customHeight="1" x14ac:dyDescent="0.2">
      <c r="A202" s="406"/>
      <c r="B202" s="407"/>
      <c r="C202" s="159"/>
      <c r="D202" s="39"/>
      <c r="E202" s="31"/>
      <c r="F202" s="115"/>
      <c r="G202" s="174"/>
      <c r="H202" s="186"/>
      <c r="I202" s="186"/>
    </row>
    <row r="203" spans="1:9" ht="15.6" customHeight="1" x14ac:dyDescent="0.2">
      <c r="A203" s="406"/>
      <c r="B203" s="407"/>
      <c r="C203" s="159"/>
      <c r="D203" s="39"/>
      <c r="E203" s="31"/>
      <c r="F203" s="115"/>
      <c r="G203" s="174"/>
      <c r="H203" s="186"/>
      <c r="I203" s="186"/>
    </row>
    <row r="204" spans="1:9" ht="15.6" customHeight="1" x14ac:dyDescent="0.2">
      <c r="A204" s="406"/>
      <c r="B204" s="407"/>
      <c r="C204" s="159"/>
      <c r="D204" s="39"/>
      <c r="E204" s="31"/>
      <c r="F204" s="115"/>
      <c r="G204" s="174"/>
      <c r="H204" s="186"/>
      <c r="I204" s="186"/>
    </row>
    <row r="205" spans="1:9" ht="15.6" customHeight="1" x14ac:dyDescent="0.2">
      <c r="A205" s="406"/>
      <c r="B205" s="407"/>
      <c r="C205" s="159"/>
      <c r="D205" s="39"/>
      <c r="E205" s="31"/>
      <c r="F205" s="115"/>
      <c r="G205" s="174"/>
      <c r="H205" s="186"/>
      <c r="I205" s="186"/>
    </row>
    <row r="206" spans="1:9" ht="15.6" customHeight="1" x14ac:dyDescent="0.2">
      <c r="A206" s="406"/>
      <c r="B206" s="407"/>
      <c r="C206" s="159"/>
      <c r="D206" s="39"/>
      <c r="E206" s="31"/>
      <c r="F206" s="115"/>
      <c r="G206" s="174"/>
      <c r="H206" s="186"/>
      <c r="I206" s="186"/>
    </row>
    <row r="207" spans="1:9" ht="15.6" customHeight="1" x14ac:dyDescent="0.2">
      <c r="A207" s="406"/>
      <c r="B207" s="407"/>
      <c r="C207" s="159"/>
      <c r="D207" s="39"/>
      <c r="E207" s="31"/>
      <c r="F207" s="115"/>
      <c r="G207" s="174"/>
      <c r="H207" s="186"/>
      <c r="I207" s="186"/>
    </row>
    <row r="208" spans="1:9" ht="15.6" customHeight="1" x14ac:dyDescent="0.2">
      <c r="A208" s="406"/>
      <c r="B208" s="407"/>
      <c r="C208" s="159"/>
      <c r="D208" s="39"/>
      <c r="E208" s="31"/>
      <c r="F208" s="115"/>
      <c r="G208" s="174"/>
      <c r="H208" s="186"/>
      <c r="I208" s="186"/>
    </row>
    <row r="209" spans="1:9" ht="15.6" customHeight="1" x14ac:dyDescent="0.2">
      <c r="A209" s="412"/>
      <c r="B209" s="413"/>
      <c r="C209" s="159"/>
      <c r="D209" s="39"/>
      <c r="E209" s="31"/>
      <c r="F209" s="115"/>
      <c r="G209" s="174"/>
      <c r="H209" s="186"/>
      <c r="I209" s="186"/>
    </row>
    <row r="210" spans="1:9" ht="15.6" customHeight="1" x14ac:dyDescent="0.2">
      <c r="A210" s="406"/>
      <c r="B210" s="407"/>
      <c r="C210" s="159"/>
      <c r="D210" s="39"/>
      <c r="E210" s="31"/>
      <c r="F210" s="115"/>
      <c r="G210" s="174"/>
      <c r="H210" s="186"/>
      <c r="I210" s="186"/>
    </row>
    <row r="211" spans="1:9" ht="15.6" customHeight="1" x14ac:dyDescent="0.2">
      <c r="A211" s="406"/>
      <c r="B211" s="407"/>
      <c r="C211" s="159"/>
      <c r="D211" s="39"/>
      <c r="E211" s="31"/>
      <c r="F211" s="115"/>
      <c r="G211" s="174"/>
      <c r="H211" s="186"/>
      <c r="I211" s="186"/>
    </row>
    <row r="212" spans="1:9" ht="15.6" customHeight="1" x14ac:dyDescent="0.2">
      <c r="A212" s="406"/>
      <c r="B212" s="407"/>
      <c r="C212" s="159"/>
      <c r="D212" s="39"/>
      <c r="E212" s="31"/>
      <c r="F212" s="115"/>
      <c r="G212" s="174"/>
      <c r="H212" s="186"/>
      <c r="I212" s="186"/>
    </row>
    <row r="213" spans="1:9" ht="15.6" customHeight="1" x14ac:dyDescent="0.2">
      <c r="A213" s="406"/>
      <c r="B213" s="407"/>
      <c r="C213" s="159"/>
      <c r="D213" s="39"/>
      <c r="E213" s="31"/>
      <c r="F213" s="115"/>
      <c r="G213" s="174"/>
      <c r="H213" s="186"/>
      <c r="I213" s="186"/>
    </row>
    <row r="214" spans="1:9" ht="15.6" customHeight="1" x14ac:dyDescent="0.2">
      <c r="A214" s="406"/>
      <c r="B214" s="407"/>
      <c r="C214" s="159"/>
      <c r="D214" s="39"/>
      <c r="E214" s="31"/>
      <c r="F214" s="115"/>
      <c r="G214" s="174"/>
      <c r="H214" s="186"/>
      <c r="I214" s="186"/>
    </row>
    <row r="215" spans="1:9" ht="15.6" customHeight="1" x14ac:dyDescent="0.2">
      <c r="A215" s="406"/>
      <c r="B215" s="407"/>
      <c r="C215" s="159"/>
      <c r="D215" s="39"/>
      <c r="E215" s="31"/>
      <c r="F215" s="115"/>
      <c r="G215" s="174"/>
      <c r="H215" s="186"/>
      <c r="I215" s="186"/>
    </row>
    <row r="216" spans="1:9" ht="15.6" customHeight="1" x14ac:dyDescent="0.2">
      <c r="A216" s="406"/>
      <c r="B216" s="407"/>
      <c r="C216" s="159"/>
      <c r="D216" s="39"/>
      <c r="E216" s="31"/>
      <c r="F216" s="115"/>
      <c r="G216" s="174"/>
      <c r="H216" s="186"/>
      <c r="I216" s="186"/>
    </row>
    <row r="217" spans="1:9" ht="15.6" customHeight="1" x14ac:dyDescent="0.2">
      <c r="A217" s="406"/>
      <c r="B217" s="407"/>
      <c r="C217" s="159"/>
      <c r="D217" s="39"/>
      <c r="E217" s="31"/>
      <c r="F217" s="115"/>
      <c r="G217" s="174"/>
      <c r="H217" s="186"/>
      <c r="I217" s="186"/>
    </row>
    <row r="218" spans="1:9" ht="15.6" customHeight="1" x14ac:dyDescent="0.2">
      <c r="A218" s="406"/>
      <c r="B218" s="407"/>
      <c r="C218" s="159"/>
      <c r="D218" s="39"/>
      <c r="E218" s="31"/>
      <c r="F218" s="115"/>
      <c r="G218" s="174"/>
      <c r="H218" s="186"/>
      <c r="I218" s="186"/>
    </row>
    <row r="219" spans="1:9" ht="15.6" customHeight="1" x14ac:dyDescent="0.2">
      <c r="A219" s="406"/>
      <c r="B219" s="407"/>
      <c r="C219" s="159"/>
      <c r="D219" s="39"/>
      <c r="E219" s="31"/>
      <c r="F219" s="115"/>
      <c r="G219" s="174"/>
      <c r="H219" s="186"/>
      <c r="I219" s="186"/>
    </row>
    <row r="220" spans="1:9" ht="15.6" customHeight="1" x14ac:dyDescent="0.2">
      <c r="A220" s="406"/>
      <c r="B220" s="407"/>
      <c r="C220" s="159"/>
      <c r="D220" s="39"/>
      <c r="E220" s="31"/>
      <c r="F220" s="115"/>
      <c r="G220" s="174"/>
      <c r="H220" s="186"/>
      <c r="I220" s="186"/>
    </row>
    <row r="221" spans="1:9" ht="15.6" customHeight="1" x14ac:dyDescent="0.2">
      <c r="A221" s="406"/>
      <c r="B221" s="407"/>
      <c r="C221" s="159"/>
      <c r="D221" s="39"/>
      <c r="E221" s="31"/>
      <c r="F221" s="115"/>
      <c r="G221" s="174"/>
      <c r="H221" s="186"/>
      <c r="I221" s="186"/>
    </row>
    <row r="222" spans="1:9" ht="15.6" customHeight="1" x14ac:dyDescent="0.2">
      <c r="A222" s="406"/>
      <c r="B222" s="407"/>
      <c r="C222" s="159"/>
      <c r="D222" s="39"/>
      <c r="E222" s="31"/>
      <c r="F222" s="115"/>
      <c r="G222" s="174"/>
      <c r="H222" s="186"/>
      <c r="I222" s="186"/>
    </row>
    <row r="223" spans="1:9" ht="15.6" customHeight="1" x14ac:dyDescent="0.2">
      <c r="A223" s="406"/>
      <c r="B223" s="407"/>
      <c r="C223" s="159"/>
      <c r="D223" s="39"/>
      <c r="E223" s="31"/>
      <c r="F223" s="115"/>
      <c r="G223" s="174"/>
      <c r="H223" s="186"/>
      <c r="I223" s="186"/>
    </row>
    <row r="224" spans="1:9" ht="15.6" customHeight="1" x14ac:dyDescent="0.2">
      <c r="A224" s="406"/>
      <c r="B224" s="407"/>
      <c r="C224" s="159"/>
      <c r="D224" s="39"/>
      <c r="E224" s="31"/>
      <c r="F224" s="115"/>
      <c r="G224" s="174"/>
      <c r="H224" s="186"/>
      <c r="I224" s="186"/>
    </row>
    <row r="225" spans="1:9" ht="15.6" customHeight="1" x14ac:dyDescent="0.2">
      <c r="A225" s="406"/>
      <c r="B225" s="407"/>
      <c r="C225" s="159"/>
      <c r="D225" s="39"/>
      <c r="E225" s="31"/>
      <c r="F225" s="115"/>
      <c r="G225" s="174"/>
      <c r="H225" s="186"/>
      <c r="I225" s="186"/>
    </row>
    <row r="226" spans="1:9" ht="15.6" customHeight="1" x14ac:dyDescent="0.2">
      <c r="A226" s="406"/>
      <c r="B226" s="407"/>
      <c r="C226" s="159"/>
      <c r="D226" s="39"/>
      <c r="E226" s="31"/>
      <c r="F226" s="115"/>
      <c r="G226" s="174"/>
      <c r="H226" s="186"/>
      <c r="I226" s="186"/>
    </row>
    <row r="227" spans="1:9" ht="15.6" customHeight="1" x14ac:dyDescent="0.2">
      <c r="A227" s="406"/>
      <c r="B227" s="407"/>
      <c r="C227" s="159"/>
      <c r="D227" s="39"/>
      <c r="E227" s="31"/>
      <c r="F227" s="115"/>
      <c r="G227" s="174"/>
      <c r="H227" s="186"/>
      <c r="I227" s="186"/>
    </row>
    <row r="228" spans="1:9" ht="15.6" customHeight="1" x14ac:dyDescent="0.2">
      <c r="A228" s="406"/>
      <c r="B228" s="407"/>
      <c r="C228" s="159"/>
      <c r="D228" s="39"/>
      <c r="E228" s="31"/>
      <c r="F228" s="115"/>
      <c r="G228" s="174"/>
      <c r="H228" s="186"/>
      <c r="I228" s="186"/>
    </row>
    <row r="229" spans="1:9" ht="15.6" customHeight="1" x14ac:dyDescent="0.2">
      <c r="A229" s="406"/>
      <c r="B229" s="407"/>
      <c r="C229" s="159"/>
      <c r="D229" s="39"/>
      <c r="E229" s="31"/>
      <c r="F229" s="115"/>
      <c r="G229" s="174"/>
      <c r="H229" s="186"/>
      <c r="I229" s="186"/>
    </row>
    <row r="230" spans="1:9" ht="15.6" customHeight="1" x14ac:dyDescent="0.2">
      <c r="A230" s="406"/>
      <c r="B230" s="407"/>
      <c r="C230" s="159"/>
      <c r="D230" s="39"/>
      <c r="E230" s="31"/>
      <c r="F230" s="115"/>
      <c r="G230" s="174"/>
      <c r="H230" s="186"/>
      <c r="I230" s="186"/>
    </row>
    <row r="231" spans="1:9" ht="15.6" customHeight="1" x14ac:dyDescent="0.2">
      <c r="A231" s="406"/>
      <c r="B231" s="407"/>
      <c r="C231" s="159"/>
      <c r="D231" s="39"/>
      <c r="E231" s="31"/>
      <c r="F231" s="115"/>
      <c r="G231" s="174"/>
      <c r="H231" s="186"/>
      <c r="I231" s="186"/>
    </row>
    <row r="232" spans="1:9" ht="15.6" customHeight="1" x14ac:dyDescent="0.2">
      <c r="A232" s="406"/>
      <c r="B232" s="407"/>
      <c r="C232" s="159"/>
      <c r="D232" s="39"/>
      <c r="E232" s="31"/>
      <c r="F232" s="115"/>
      <c r="G232" s="174"/>
      <c r="H232" s="174"/>
      <c r="I232" s="174"/>
    </row>
    <row r="233" spans="1:9" ht="15.6" customHeight="1" x14ac:dyDescent="0.2">
      <c r="A233" s="406"/>
      <c r="B233" s="407"/>
      <c r="C233" s="159"/>
      <c r="D233" s="39"/>
      <c r="E233" s="31"/>
      <c r="F233" s="115"/>
      <c r="G233" s="174"/>
      <c r="H233" s="186"/>
      <c r="I233" s="186"/>
    </row>
    <row r="234" spans="1:9" ht="15.6" customHeight="1" x14ac:dyDescent="0.2">
      <c r="A234" s="406"/>
      <c r="B234" s="407"/>
      <c r="C234" s="159"/>
      <c r="D234" s="39"/>
      <c r="E234" s="31"/>
      <c r="F234" s="115"/>
      <c r="G234" s="174"/>
      <c r="H234" s="186"/>
      <c r="I234" s="186"/>
    </row>
    <row r="235" spans="1:9" ht="15.6" customHeight="1" x14ac:dyDescent="0.2">
      <c r="A235" s="406"/>
      <c r="B235" s="407"/>
      <c r="C235" s="159"/>
      <c r="D235" s="39"/>
      <c r="E235" s="31"/>
      <c r="F235" s="115"/>
      <c r="G235" s="174"/>
      <c r="H235" s="186"/>
      <c r="I235" s="186"/>
    </row>
    <row r="236" spans="1:9" ht="15.6" customHeight="1" x14ac:dyDescent="0.2">
      <c r="A236" s="406"/>
      <c r="B236" s="407"/>
      <c r="C236" s="159"/>
      <c r="D236" s="39"/>
      <c r="E236" s="160"/>
      <c r="F236" s="115"/>
      <c r="G236" s="187"/>
      <c r="H236" s="187"/>
      <c r="I236" s="187"/>
    </row>
    <row r="237" spans="1:9" ht="15.6" customHeight="1" x14ac:dyDescent="0.2">
      <c r="A237" s="406"/>
      <c r="B237" s="407"/>
      <c r="C237" s="159"/>
      <c r="D237" s="39"/>
      <c r="E237" s="160"/>
      <c r="F237" s="115"/>
      <c r="G237" s="187"/>
      <c r="H237" s="187"/>
      <c r="I237" s="187"/>
    </row>
    <row r="238" spans="1:9" ht="15.6" customHeight="1" x14ac:dyDescent="0.2">
      <c r="A238" s="406"/>
      <c r="B238" s="407"/>
      <c r="C238" s="159"/>
      <c r="D238" s="39"/>
      <c r="E238" s="160"/>
      <c r="F238" s="115"/>
      <c r="G238" s="187"/>
      <c r="H238" s="187"/>
      <c r="I238" s="187"/>
    </row>
    <row r="239" spans="1:9" ht="15.6" customHeight="1" x14ac:dyDescent="0.2">
      <c r="A239" s="406"/>
      <c r="B239" s="407"/>
      <c r="C239" s="159"/>
      <c r="D239" s="39"/>
      <c r="E239" s="160"/>
      <c r="F239" s="115"/>
      <c r="G239" s="187"/>
      <c r="H239" s="187"/>
      <c r="I239" s="187"/>
    </row>
    <row r="240" spans="1:9" ht="15.6" customHeight="1" x14ac:dyDescent="0.2">
      <c r="A240" s="406"/>
      <c r="B240" s="407"/>
      <c r="C240" s="159"/>
      <c r="D240" s="39"/>
      <c r="E240" s="160"/>
      <c r="F240" s="115"/>
      <c r="G240" s="187"/>
      <c r="H240" s="187"/>
      <c r="I240" s="187"/>
    </row>
    <row r="241" spans="1:9" ht="15.6" customHeight="1" x14ac:dyDescent="0.2">
      <c r="A241" s="406"/>
      <c r="B241" s="407"/>
      <c r="C241" s="159"/>
      <c r="D241" s="39"/>
      <c r="E241" s="160"/>
      <c r="F241" s="115"/>
      <c r="G241" s="187"/>
      <c r="H241" s="187"/>
      <c r="I241" s="187"/>
    </row>
    <row r="242" spans="1:9" ht="15.6" customHeight="1" x14ac:dyDescent="0.2">
      <c r="A242" s="406"/>
      <c r="B242" s="407"/>
      <c r="C242" s="159"/>
      <c r="D242" s="39"/>
      <c r="E242" s="160"/>
      <c r="F242" s="115"/>
      <c r="G242" s="187"/>
      <c r="H242" s="187"/>
      <c r="I242" s="187"/>
    </row>
    <row r="243" spans="1:9" ht="15.6" customHeight="1" x14ac:dyDescent="0.2">
      <c r="A243" s="406"/>
      <c r="B243" s="407"/>
      <c r="C243" s="159"/>
      <c r="D243" s="39"/>
      <c r="E243" s="160"/>
      <c r="F243" s="115"/>
      <c r="G243" s="187"/>
      <c r="H243" s="187"/>
      <c r="I243" s="187"/>
    </row>
    <row r="244" spans="1:9" ht="15.6" customHeight="1" x14ac:dyDescent="0.2">
      <c r="A244" s="406"/>
      <c r="B244" s="407"/>
      <c r="C244" s="159"/>
      <c r="D244" s="39"/>
      <c r="E244" s="160"/>
      <c r="F244" s="115"/>
      <c r="G244" s="187"/>
      <c r="H244" s="187"/>
      <c r="I244" s="187"/>
    </row>
    <row r="245" spans="1:9" ht="15.6" customHeight="1" x14ac:dyDescent="0.2">
      <c r="A245" s="406"/>
      <c r="B245" s="407"/>
      <c r="C245" s="159"/>
      <c r="D245" s="39"/>
      <c r="E245" s="160"/>
      <c r="F245" s="115"/>
      <c r="G245" s="187"/>
      <c r="H245" s="187"/>
      <c r="I245" s="187"/>
    </row>
    <row r="246" spans="1:9" ht="15.6" customHeight="1" x14ac:dyDescent="0.2">
      <c r="A246" s="406"/>
      <c r="B246" s="407"/>
      <c r="C246" s="159"/>
      <c r="D246" s="39"/>
      <c r="E246" s="160"/>
      <c r="F246" s="115"/>
      <c r="G246" s="187"/>
      <c r="H246" s="187"/>
      <c r="I246" s="187"/>
    </row>
    <row r="247" spans="1:9" ht="15.6" customHeight="1" x14ac:dyDescent="0.2">
      <c r="A247" s="406"/>
      <c r="B247" s="407"/>
      <c r="C247" s="159"/>
      <c r="D247" s="39"/>
      <c r="E247" s="160"/>
      <c r="F247" s="115"/>
      <c r="G247" s="187"/>
      <c r="H247" s="187"/>
      <c r="I247" s="187"/>
    </row>
    <row r="248" spans="1:9" ht="15.6" customHeight="1" thickBot="1" x14ac:dyDescent="0.25">
      <c r="A248" s="410"/>
      <c r="B248" s="411"/>
      <c r="C248" s="161"/>
      <c r="D248" s="145"/>
      <c r="E248" s="162"/>
      <c r="F248" s="115"/>
      <c r="G248" s="187"/>
      <c r="H248" s="187"/>
      <c r="I248" s="187"/>
    </row>
    <row r="249" spans="1:9" ht="13.5" thickTop="1" x14ac:dyDescent="0.2">
      <c r="A249" s="127"/>
      <c r="B249" s="127"/>
      <c r="C249" s="127"/>
      <c r="D249" s="127"/>
      <c r="E249" s="127"/>
    </row>
    <row r="250" spans="1:9" x14ac:dyDescent="0.2">
      <c r="A250" s="127"/>
      <c r="B250" s="127"/>
      <c r="C250" s="127"/>
      <c r="D250" s="127"/>
      <c r="E250" s="127"/>
    </row>
    <row r="251" spans="1:9" x14ac:dyDescent="0.2">
      <c r="A251" s="127"/>
      <c r="B251" s="127"/>
      <c r="C251" s="127"/>
      <c r="D251" s="127"/>
      <c r="E251" s="127"/>
    </row>
    <row r="252" spans="1:9" x14ac:dyDescent="0.2">
      <c r="A252" s="127"/>
      <c r="B252" s="127"/>
      <c r="C252" s="127"/>
      <c r="D252" s="127"/>
      <c r="E252" s="127"/>
    </row>
    <row r="253" spans="1:9" x14ac:dyDescent="0.2">
      <c r="A253" s="127"/>
      <c r="B253" s="127"/>
      <c r="C253" s="127"/>
      <c r="D253" s="127"/>
      <c r="E253" s="127"/>
    </row>
    <row r="254" spans="1:9" x14ac:dyDescent="0.2">
      <c r="A254" s="127"/>
      <c r="B254" s="127"/>
      <c r="C254" s="127"/>
      <c r="D254" s="127"/>
      <c r="E254" s="127"/>
    </row>
    <row r="255" spans="1:9" x14ac:dyDescent="0.2">
      <c r="A255" s="127"/>
      <c r="B255" s="127"/>
      <c r="C255" s="127"/>
      <c r="D255" s="127"/>
      <c r="E255" s="127"/>
    </row>
    <row r="256" spans="1:9" x14ac:dyDescent="0.2">
      <c r="A256" s="127"/>
      <c r="B256" s="127"/>
      <c r="C256" s="127"/>
      <c r="D256" s="127"/>
      <c r="E256" s="127"/>
    </row>
    <row r="257" spans="1:5" x14ac:dyDescent="0.2">
      <c r="A257" s="127"/>
      <c r="B257" s="127"/>
      <c r="C257" s="127"/>
      <c r="D257" s="127"/>
      <c r="E257" s="127"/>
    </row>
    <row r="258" spans="1:5" x14ac:dyDescent="0.2">
      <c r="A258" s="127"/>
      <c r="B258" s="127"/>
      <c r="C258" s="127"/>
      <c r="D258" s="127"/>
      <c r="E258" s="127"/>
    </row>
    <row r="259" spans="1:5" x14ac:dyDescent="0.2">
      <c r="A259" s="127"/>
      <c r="B259" s="127"/>
      <c r="C259" s="127"/>
      <c r="D259" s="127"/>
      <c r="E259" s="127"/>
    </row>
    <row r="260" spans="1:5" x14ac:dyDescent="0.2">
      <c r="A260" s="127"/>
      <c r="B260" s="127"/>
      <c r="C260" s="127"/>
      <c r="D260" s="127"/>
      <c r="E260" s="127"/>
    </row>
    <row r="261" spans="1:5" x14ac:dyDescent="0.2">
      <c r="A261" s="127"/>
      <c r="B261" s="127"/>
      <c r="C261" s="127"/>
      <c r="D261" s="127"/>
      <c r="E261" s="127"/>
    </row>
    <row r="262" spans="1:5" x14ac:dyDescent="0.2">
      <c r="A262" s="127"/>
      <c r="B262" s="127"/>
      <c r="C262" s="127"/>
      <c r="D262" s="127"/>
      <c r="E262" s="127"/>
    </row>
    <row r="263" spans="1:5" x14ac:dyDescent="0.2">
      <c r="A263" s="127"/>
      <c r="B263" s="127"/>
      <c r="C263" s="127"/>
      <c r="D263" s="127"/>
      <c r="E263" s="127"/>
    </row>
    <row r="264" spans="1:5" x14ac:dyDescent="0.2">
      <c r="A264" s="127"/>
      <c r="B264" s="127"/>
      <c r="C264" s="127"/>
      <c r="D264" s="127"/>
      <c r="E264" s="127"/>
    </row>
    <row r="265" spans="1:5" x14ac:dyDescent="0.2">
      <c r="A265" s="127"/>
      <c r="B265" s="127"/>
      <c r="C265" s="127"/>
      <c r="D265" s="127"/>
      <c r="E265" s="127"/>
    </row>
    <row r="266" spans="1:5" x14ac:dyDescent="0.2">
      <c r="A266" s="127"/>
      <c r="B266" s="127"/>
      <c r="C266" s="127"/>
      <c r="D266" s="127"/>
      <c r="E266" s="127"/>
    </row>
    <row r="267" spans="1:5" x14ac:dyDescent="0.2">
      <c r="A267" s="127"/>
      <c r="B267" s="127"/>
      <c r="C267" s="127"/>
      <c r="D267" s="127"/>
      <c r="E267" s="127"/>
    </row>
    <row r="268" spans="1:5" x14ac:dyDescent="0.2">
      <c r="A268" s="127"/>
      <c r="B268" s="127"/>
      <c r="C268" s="127"/>
      <c r="D268" s="127"/>
      <c r="E268" s="127"/>
    </row>
    <row r="269" spans="1:5" x14ac:dyDescent="0.2">
      <c r="A269" s="127"/>
      <c r="B269" s="127"/>
      <c r="C269" s="127"/>
      <c r="D269" s="127"/>
      <c r="E269" s="127"/>
    </row>
    <row r="270" spans="1:5" x14ac:dyDescent="0.2">
      <c r="A270" s="127"/>
      <c r="B270" s="127"/>
      <c r="C270" s="127"/>
      <c r="D270" s="127"/>
      <c r="E270" s="127"/>
    </row>
    <row r="271" spans="1:5" x14ac:dyDescent="0.2">
      <c r="A271" s="127"/>
      <c r="B271" s="127"/>
      <c r="C271" s="127"/>
      <c r="D271" s="127"/>
      <c r="E271" s="127"/>
    </row>
    <row r="272" spans="1:5" x14ac:dyDescent="0.2">
      <c r="A272" s="127"/>
      <c r="B272" s="127"/>
      <c r="C272" s="127"/>
      <c r="D272" s="127"/>
      <c r="E272" s="127"/>
    </row>
    <row r="273" spans="1:5" x14ac:dyDescent="0.2">
      <c r="A273" s="127"/>
      <c r="B273" s="127"/>
      <c r="C273" s="127"/>
      <c r="D273" s="127"/>
      <c r="E273" s="127"/>
    </row>
    <row r="274" spans="1:5" x14ac:dyDescent="0.2">
      <c r="A274" s="127"/>
      <c r="B274" s="127"/>
      <c r="C274" s="127"/>
      <c r="D274" s="127"/>
      <c r="E274" s="127"/>
    </row>
    <row r="275" spans="1:5" x14ac:dyDescent="0.2">
      <c r="A275" s="127"/>
      <c r="B275" s="127"/>
      <c r="C275" s="127"/>
      <c r="D275" s="127"/>
      <c r="E275" s="127"/>
    </row>
    <row r="276" spans="1:5" x14ac:dyDescent="0.2">
      <c r="A276" s="127"/>
      <c r="B276" s="127"/>
      <c r="C276" s="127"/>
      <c r="D276" s="127"/>
      <c r="E276" s="127"/>
    </row>
    <row r="277" spans="1:5" x14ac:dyDescent="0.2">
      <c r="A277" s="127"/>
      <c r="B277" s="127"/>
      <c r="C277" s="127"/>
      <c r="D277" s="127"/>
      <c r="E277" s="127"/>
    </row>
    <row r="278" spans="1:5" x14ac:dyDescent="0.2">
      <c r="A278" s="127"/>
      <c r="B278" s="127"/>
      <c r="C278" s="127"/>
      <c r="D278" s="127"/>
      <c r="E278" s="127"/>
    </row>
    <row r="279" spans="1:5" x14ac:dyDescent="0.2">
      <c r="A279" s="127"/>
      <c r="B279" s="127"/>
      <c r="C279" s="127"/>
      <c r="D279" s="127"/>
      <c r="E279" s="127"/>
    </row>
    <row r="280" spans="1:5" x14ac:dyDescent="0.2">
      <c r="A280" s="127"/>
      <c r="B280" s="127"/>
      <c r="C280" s="127"/>
      <c r="D280" s="127"/>
      <c r="E280" s="127"/>
    </row>
    <row r="281" spans="1:5" x14ac:dyDescent="0.2">
      <c r="A281" s="127"/>
      <c r="B281" s="127"/>
      <c r="C281" s="127"/>
      <c r="D281" s="127"/>
      <c r="E281" s="127"/>
    </row>
    <row r="282" spans="1:5" x14ac:dyDescent="0.2">
      <c r="A282" s="127"/>
      <c r="B282" s="127"/>
      <c r="C282" s="127"/>
      <c r="D282" s="127"/>
      <c r="E282" s="127"/>
    </row>
    <row r="283" spans="1:5" x14ac:dyDescent="0.2">
      <c r="A283" s="127"/>
      <c r="B283" s="127"/>
      <c r="C283" s="127"/>
      <c r="D283" s="127"/>
      <c r="E283" s="127"/>
    </row>
    <row r="284" spans="1:5" x14ac:dyDescent="0.2">
      <c r="A284" s="127"/>
      <c r="B284" s="127"/>
      <c r="C284" s="127"/>
      <c r="D284" s="127"/>
      <c r="E284" s="127"/>
    </row>
    <row r="285" spans="1:5" x14ac:dyDescent="0.2">
      <c r="A285" s="127"/>
      <c r="B285" s="127"/>
      <c r="C285" s="127"/>
      <c r="D285" s="127"/>
      <c r="E285" s="127"/>
    </row>
    <row r="286" spans="1:5" x14ac:dyDescent="0.2">
      <c r="A286" s="127"/>
      <c r="B286" s="127"/>
      <c r="C286" s="127"/>
      <c r="D286" s="127"/>
      <c r="E286" s="127"/>
    </row>
    <row r="287" spans="1:5" x14ac:dyDescent="0.2">
      <c r="A287" s="127"/>
      <c r="B287" s="127"/>
      <c r="C287" s="127"/>
      <c r="D287" s="127"/>
      <c r="E287" s="127"/>
    </row>
    <row r="288" spans="1:5" x14ac:dyDescent="0.2">
      <c r="A288" s="127"/>
      <c r="B288" s="127"/>
      <c r="C288" s="127"/>
      <c r="D288" s="127"/>
      <c r="E288" s="127"/>
    </row>
    <row r="289" spans="1:5" x14ac:dyDescent="0.2">
      <c r="A289" s="127"/>
      <c r="B289" s="127"/>
      <c r="C289" s="127"/>
      <c r="D289" s="127"/>
      <c r="E289" s="127"/>
    </row>
    <row r="290" spans="1:5" x14ac:dyDescent="0.2">
      <c r="A290" s="127"/>
      <c r="B290" s="127"/>
      <c r="C290" s="127"/>
      <c r="D290" s="127"/>
      <c r="E290" s="127"/>
    </row>
    <row r="291" spans="1:5" x14ac:dyDescent="0.2">
      <c r="A291" s="127"/>
      <c r="B291" s="127"/>
      <c r="C291" s="127"/>
      <c r="D291" s="127"/>
      <c r="E291" s="127"/>
    </row>
    <row r="292" spans="1:5" x14ac:dyDescent="0.2">
      <c r="A292" s="127"/>
      <c r="B292" s="127"/>
      <c r="C292" s="127"/>
      <c r="D292" s="127"/>
      <c r="E292" s="127"/>
    </row>
    <row r="293" spans="1:5" x14ac:dyDescent="0.2">
      <c r="A293" s="127"/>
      <c r="B293" s="127"/>
      <c r="C293" s="127"/>
      <c r="D293" s="127"/>
      <c r="E293" s="127"/>
    </row>
    <row r="294" spans="1:5" x14ac:dyDescent="0.2">
      <c r="A294" s="127"/>
      <c r="B294" s="127"/>
      <c r="C294" s="127"/>
      <c r="D294" s="127"/>
      <c r="E294" s="127"/>
    </row>
    <row r="295" spans="1:5" x14ac:dyDescent="0.2">
      <c r="A295" s="127"/>
      <c r="B295" s="127"/>
      <c r="C295" s="127"/>
      <c r="D295" s="127"/>
      <c r="E295" s="127"/>
    </row>
    <row r="296" spans="1:5" x14ac:dyDescent="0.2">
      <c r="A296" s="127"/>
      <c r="B296" s="127"/>
      <c r="C296" s="127"/>
      <c r="D296" s="127"/>
      <c r="E296" s="127"/>
    </row>
    <row r="297" spans="1:5" x14ac:dyDescent="0.2">
      <c r="A297" s="127"/>
      <c r="B297" s="127"/>
      <c r="C297" s="127"/>
      <c r="D297" s="127"/>
      <c r="E297" s="127"/>
    </row>
    <row r="298" spans="1:5" x14ac:dyDescent="0.2">
      <c r="A298" s="127"/>
      <c r="B298" s="127"/>
      <c r="C298" s="127"/>
      <c r="D298" s="127"/>
      <c r="E298" s="127"/>
    </row>
    <row r="299" spans="1:5" x14ac:dyDescent="0.2">
      <c r="A299" s="127"/>
      <c r="B299" s="127"/>
      <c r="C299" s="127"/>
      <c r="D299" s="127"/>
      <c r="E299" s="127"/>
    </row>
    <row r="300" spans="1:5" x14ac:dyDescent="0.2">
      <c r="A300" s="127"/>
      <c r="B300" s="127"/>
      <c r="C300" s="127"/>
      <c r="D300" s="127"/>
      <c r="E300" s="127"/>
    </row>
    <row r="301" spans="1:5" x14ac:dyDescent="0.2">
      <c r="A301" s="127"/>
      <c r="B301" s="127"/>
      <c r="C301" s="127"/>
      <c r="D301" s="127"/>
      <c r="E301" s="127"/>
    </row>
    <row r="302" spans="1:5" x14ac:dyDescent="0.2">
      <c r="A302" s="127"/>
      <c r="B302" s="127"/>
      <c r="C302" s="127"/>
      <c r="D302" s="127"/>
      <c r="E302" s="127"/>
    </row>
    <row r="303" spans="1:5" x14ac:dyDescent="0.2">
      <c r="A303" s="127"/>
      <c r="B303" s="127"/>
      <c r="C303" s="127"/>
      <c r="D303" s="127"/>
      <c r="E303" s="127"/>
    </row>
    <row r="304" spans="1:5" x14ac:dyDescent="0.2">
      <c r="A304" s="127"/>
      <c r="B304" s="127"/>
      <c r="C304" s="127"/>
      <c r="D304" s="127"/>
      <c r="E304" s="127"/>
    </row>
    <row r="305" spans="1:5" x14ac:dyDescent="0.2">
      <c r="A305" s="127"/>
      <c r="B305" s="127"/>
      <c r="C305" s="127"/>
      <c r="D305" s="127"/>
      <c r="E305" s="127"/>
    </row>
    <row r="306" spans="1:5" x14ac:dyDescent="0.2">
      <c r="A306" s="127"/>
      <c r="B306" s="127"/>
      <c r="C306" s="127"/>
      <c r="D306" s="127"/>
      <c r="E306" s="127"/>
    </row>
    <row r="307" spans="1:5" x14ac:dyDescent="0.2">
      <c r="A307" s="127"/>
      <c r="B307" s="127"/>
      <c r="C307" s="127"/>
      <c r="D307" s="127"/>
      <c r="E307" s="127"/>
    </row>
    <row r="308" spans="1:5" x14ac:dyDescent="0.2">
      <c r="A308" s="127"/>
      <c r="B308" s="127"/>
      <c r="C308" s="127"/>
      <c r="D308" s="127"/>
      <c r="E308" s="127"/>
    </row>
    <row r="309" spans="1:5" x14ac:dyDescent="0.2">
      <c r="A309" s="127"/>
      <c r="B309" s="127"/>
      <c r="C309" s="127"/>
      <c r="D309" s="127"/>
      <c r="E309" s="127"/>
    </row>
    <row r="310" spans="1:5" x14ac:dyDescent="0.2">
      <c r="A310" s="127"/>
      <c r="B310" s="127"/>
      <c r="C310" s="127"/>
      <c r="D310" s="127"/>
      <c r="E310" s="127"/>
    </row>
    <row r="311" spans="1:5" x14ac:dyDescent="0.2">
      <c r="A311" s="127"/>
      <c r="B311" s="127"/>
      <c r="C311" s="127"/>
      <c r="D311" s="127"/>
      <c r="E311" s="127"/>
    </row>
    <row r="312" spans="1:5" x14ac:dyDescent="0.2">
      <c r="A312" s="127"/>
      <c r="B312" s="127"/>
      <c r="C312" s="127"/>
      <c r="D312" s="127"/>
      <c r="E312" s="127"/>
    </row>
    <row r="313" spans="1:5" x14ac:dyDescent="0.2">
      <c r="A313" s="127"/>
      <c r="B313" s="127"/>
      <c r="C313" s="127"/>
      <c r="D313" s="127"/>
      <c r="E313" s="127"/>
    </row>
    <row r="314" spans="1:5" x14ac:dyDescent="0.2">
      <c r="A314" s="127"/>
      <c r="B314" s="127"/>
      <c r="C314" s="127"/>
      <c r="D314" s="127"/>
      <c r="E314" s="127"/>
    </row>
    <row r="315" spans="1:5" x14ac:dyDescent="0.2">
      <c r="A315" s="127"/>
      <c r="B315" s="127"/>
      <c r="C315" s="127"/>
      <c r="D315" s="127"/>
      <c r="E315" s="127"/>
    </row>
    <row r="316" spans="1:5" x14ac:dyDescent="0.2">
      <c r="A316" s="127"/>
      <c r="B316" s="127"/>
      <c r="C316" s="127"/>
      <c r="D316" s="127"/>
      <c r="E316" s="127"/>
    </row>
    <row r="317" spans="1:5" x14ac:dyDescent="0.2">
      <c r="A317" s="127"/>
      <c r="B317" s="127"/>
      <c r="C317" s="127"/>
      <c r="D317" s="127"/>
      <c r="E317" s="127"/>
    </row>
    <row r="318" spans="1:5" x14ac:dyDescent="0.2">
      <c r="A318" s="127"/>
      <c r="B318" s="127"/>
      <c r="C318" s="127"/>
      <c r="D318" s="127"/>
      <c r="E318" s="127"/>
    </row>
    <row r="319" spans="1:5" x14ac:dyDescent="0.2">
      <c r="A319" s="127"/>
      <c r="B319" s="127"/>
      <c r="C319" s="127"/>
      <c r="D319" s="127"/>
      <c r="E319" s="127"/>
    </row>
    <row r="320" spans="1:5" x14ac:dyDescent="0.2">
      <c r="A320" s="127"/>
      <c r="B320" s="127"/>
      <c r="C320" s="127"/>
      <c r="D320" s="127"/>
      <c r="E320" s="127"/>
    </row>
    <row r="321" spans="1:5" x14ac:dyDescent="0.2">
      <c r="A321" s="127"/>
      <c r="B321" s="127"/>
      <c r="C321" s="127"/>
      <c r="D321" s="127"/>
      <c r="E321" s="127"/>
    </row>
    <row r="322" spans="1:5" x14ac:dyDescent="0.2">
      <c r="A322" s="127"/>
      <c r="B322" s="127"/>
      <c r="C322" s="127"/>
      <c r="D322" s="127"/>
      <c r="E322" s="127"/>
    </row>
    <row r="323" spans="1:5" x14ac:dyDescent="0.2">
      <c r="A323" s="127"/>
      <c r="B323" s="127"/>
      <c r="C323" s="127"/>
      <c r="D323" s="127"/>
      <c r="E323" s="127"/>
    </row>
    <row r="324" spans="1:5" x14ac:dyDescent="0.2">
      <c r="A324" s="127"/>
      <c r="B324" s="127"/>
      <c r="C324" s="127"/>
      <c r="D324" s="127"/>
      <c r="E324" s="127"/>
    </row>
    <row r="325" spans="1:5" x14ac:dyDescent="0.2">
      <c r="A325" s="127"/>
      <c r="B325" s="127"/>
      <c r="C325" s="127"/>
      <c r="D325" s="127"/>
      <c r="E325" s="127"/>
    </row>
    <row r="326" spans="1:5" x14ac:dyDescent="0.2">
      <c r="A326" s="127"/>
      <c r="B326" s="127"/>
      <c r="C326" s="127"/>
      <c r="D326" s="127"/>
      <c r="E326" s="127"/>
    </row>
    <row r="327" spans="1:5" x14ac:dyDescent="0.2">
      <c r="A327" s="127"/>
      <c r="B327" s="127"/>
      <c r="C327" s="127"/>
      <c r="D327" s="127"/>
      <c r="E327" s="127"/>
    </row>
    <row r="328" spans="1:5" x14ac:dyDescent="0.2">
      <c r="A328" s="127"/>
      <c r="B328" s="127"/>
      <c r="C328" s="127"/>
      <c r="D328" s="127"/>
      <c r="E328" s="127"/>
    </row>
    <row r="329" spans="1:5" x14ac:dyDescent="0.2">
      <c r="A329" s="127"/>
      <c r="B329" s="127"/>
      <c r="C329" s="127"/>
      <c r="D329" s="127"/>
      <c r="E329" s="127"/>
    </row>
    <row r="330" spans="1:5" x14ac:dyDescent="0.2">
      <c r="A330" s="127"/>
      <c r="B330" s="127"/>
      <c r="C330" s="127"/>
      <c r="D330" s="127"/>
      <c r="E330" s="127"/>
    </row>
    <row r="331" spans="1:5" x14ac:dyDescent="0.2">
      <c r="A331" s="127"/>
      <c r="B331" s="127"/>
      <c r="C331" s="127"/>
      <c r="D331" s="127"/>
      <c r="E331" s="127"/>
    </row>
    <row r="332" spans="1:5" x14ac:dyDescent="0.2">
      <c r="A332" s="127"/>
      <c r="B332" s="127"/>
      <c r="C332" s="127"/>
      <c r="D332" s="127"/>
      <c r="E332" s="127"/>
    </row>
    <row r="333" spans="1:5" x14ac:dyDescent="0.2">
      <c r="A333" s="127"/>
      <c r="B333" s="127"/>
      <c r="C333" s="127"/>
      <c r="D333" s="127"/>
      <c r="E333" s="127"/>
    </row>
    <row r="334" spans="1:5" x14ac:dyDescent="0.2">
      <c r="A334" s="127"/>
      <c r="B334" s="127"/>
      <c r="C334" s="127"/>
      <c r="D334" s="127"/>
      <c r="E334" s="127"/>
    </row>
    <row r="335" spans="1:5" x14ac:dyDescent="0.2">
      <c r="A335" s="127"/>
      <c r="B335" s="127"/>
      <c r="C335" s="127"/>
      <c r="D335" s="127"/>
      <c r="E335" s="127"/>
    </row>
    <row r="336" spans="1:5" x14ac:dyDescent="0.2">
      <c r="A336" s="127"/>
      <c r="B336" s="127"/>
      <c r="C336" s="127"/>
      <c r="D336" s="127"/>
      <c r="E336" s="127"/>
    </row>
    <row r="337" spans="1:5" x14ac:dyDescent="0.2">
      <c r="A337" s="127"/>
      <c r="B337" s="127"/>
      <c r="C337" s="127"/>
      <c r="D337" s="127"/>
      <c r="E337" s="127"/>
    </row>
    <row r="338" spans="1:5" x14ac:dyDescent="0.2">
      <c r="A338" s="127"/>
      <c r="B338" s="127"/>
      <c r="C338" s="127"/>
      <c r="D338" s="127"/>
      <c r="E338" s="127"/>
    </row>
    <row r="339" spans="1:5" x14ac:dyDescent="0.2">
      <c r="A339" s="127"/>
      <c r="B339" s="127"/>
      <c r="C339" s="127"/>
      <c r="D339" s="127"/>
      <c r="E339" s="127"/>
    </row>
    <row r="340" spans="1:5" x14ac:dyDescent="0.2">
      <c r="A340" s="127"/>
      <c r="B340" s="127"/>
      <c r="C340" s="127"/>
      <c r="D340" s="127"/>
      <c r="E340" s="127"/>
    </row>
    <row r="341" spans="1:5" x14ac:dyDescent="0.2">
      <c r="A341" s="127"/>
      <c r="B341" s="127"/>
      <c r="C341" s="127"/>
      <c r="D341" s="127"/>
      <c r="E341" s="127"/>
    </row>
    <row r="342" spans="1:5" x14ac:dyDescent="0.2">
      <c r="A342" s="127"/>
      <c r="B342" s="127"/>
      <c r="C342" s="127"/>
      <c r="D342" s="127"/>
      <c r="E342" s="127"/>
    </row>
    <row r="343" spans="1:5" x14ac:dyDescent="0.2">
      <c r="A343" s="127"/>
      <c r="B343" s="127"/>
      <c r="C343" s="127"/>
      <c r="D343" s="127"/>
      <c r="E343" s="127"/>
    </row>
    <row r="344" spans="1:5" x14ac:dyDescent="0.2">
      <c r="A344" s="127"/>
      <c r="B344" s="127"/>
      <c r="C344" s="127"/>
      <c r="D344" s="127"/>
      <c r="E344" s="127"/>
    </row>
    <row r="345" spans="1:5" x14ac:dyDescent="0.2">
      <c r="A345" s="127"/>
      <c r="B345" s="127"/>
      <c r="C345" s="127"/>
      <c r="D345" s="127"/>
      <c r="E345" s="127"/>
    </row>
    <row r="346" spans="1:5" x14ac:dyDescent="0.2">
      <c r="A346" s="127"/>
      <c r="B346" s="127"/>
      <c r="C346" s="127"/>
      <c r="D346" s="127"/>
      <c r="E346" s="127"/>
    </row>
    <row r="347" spans="1:5" x14ac:dyDescent="0.2">
      <c r="A347" s="127"/>
      <c r="B347" s="127"/>
      <c r="C347" s="127"/>
      <c r="D347" s="127"/>
      <c r="E347" s="127"/>
    </row>
    <row r="348" spans="1:5" x14ac:dyDescent="0.2">
      <c r="A348" s="127"/>
      <c r="B348" s="127"/>
      <c r="C348" s="127"/>
      <c r="D348" s="127"/>
      <c r="E348" s="127"/>
    </row>
    <row r="349" spans="1:5" x14ac:dyDescent="0.2">
      <c r="A349" s="127"/>
      <c r="B349" s="127"/>
      <c r="C349" s="127"/>
      <c r="D349" s="127"/>
      <c r="E349" s="127"/>
    </row>
    <row r="350" spans="1:5" x14ac:dyDescent="0.2">
      <c r="A350" s="127"/>
      <c r="B350" s="127"/>
      <c r="C350" s="127"/>
      <c r="D350" s="127"/>
      <c r="E350" s="127"/>
    </row>
    <row r="351" spans="1:5" x14ac:dyDescent="0.2">
      <c r="A351" s="127"/>
      <c r="B351" s="127"/>
      <c r="C351" s="127"/>
      <c r="D351" s="127"/>
      <c r="E351" s="127"/>
    </row>
    <row r="352" spans="1:5" x14ac:dyDescent="0.2">
      <c r="A352" s="127"/>
      <c r="B352" s="127"/>
      <c r="C352" s="127"/>
      <c r="D352" s="127"/>
      <c r="E352" s="127"/>
    </row>
    <row r="353" spans="1:5" x14ac:dyDescent="0.2">
      <c r="A353" s="127"/>
      <c r="B353" s="127"/>
      <c r="C353" s="127"/>
      <c r="D353" s="127"/>
      <c r="E353" s="127"/>
    </row>
  </sheetData>
  <sheetProtection selectLockedCells="1"/>
  <mergeCells count="227">
    <mergeCell ref="B29:C29"/>
    <mergeCell ref="B22:C22"/>
    <mergeCell ref="B19:C19"/>
    <mergeCell ref="B20:C20"/>
    <mergeCell ref="B21:C21"/>
    <mergeCell ref="D67:E67"/>
    <mergeCell ref="A69:C69"/>
    <mergeCell ref="B36:C36"/>
    <mergeCell ref="B35:C35"/>
    <mergeCell ref="B34:C34"/>
    <mergeCell ref="B33:C33"/>
    <mergeCell ref="B32:C32"/>
    <mergeCell ref="B31:C31"/>
    <mergeCell ref="B30:C30"/>
    <mergeCell ref="B52:C52"/>
    <mergeCell ref="B51:C51"/>
    <mergeCell ref="B50:C50"/>
    <mergeCell ref="B42:C42"/>
    <mergeCell ref="B41:C41"/>
    <mergeCell ref="B40:C40"/>
    <mergeCell ref="B39:C39"/>
    <mergeCell ref="B38:C38"/>
    <mergeCell ref="B37:C37"/>
    <mergeCell ref="B9:C9"/>
    <mergeCell ref="B10:C10"/>
    <mergeCell ref="B11:C11"/>
    <mergeCell ref="B12:C12"/>
    <mergeCell ref="B18:C18"/>
    <mergeCell ref="A135:C135"/>
    <mergeCell ref="A111:C111"/>
    <mergeCell ref="D6:G6"/>
    <mergeCell ref="H6:K6"/>
    <mergeCell ref="A16:C16"/>
    <mergeCell ref="A17:C17"/>
    <mergeCell ref="A28:C28"/>
    <mergeCell ref="A26:C27"/>
    <mergeCell ref="D26:E26"/>
    <mergeCell ref="A6:C7"/>
    <mergeCell ref="A108:C110"/>
    <mergeCell ref="D108:H108"/>
    <mergeCell ref="I108:I110"/>
    <mergeCell ref="D109:D110"/>
    <mergeCell ref="E109:E110"/>
    <mergeCell ref="F109:G109"/>
    <mergeCell ref="H109:H110"/>
    <mergeCell ref="A67:C68"/>
    <mergeCell ref="A8:C8"/>
    <mergeCell ref="B70:C70"/>
    <mergeCell ref="B71:C71"/>
    <mergeCell ref="B72:C72"/>
    <mergeCell ref="B73:C73"/>
    <mergeCell ref="B74:C74"/>
    <mergeCell ref="B75:C75"/>
    <mergeCell ref="B43:C43"/>
    <mergeCell ref="B63:C63"/>
    <mergeCell ref="B62:C62"/>
    <mergeCell ref="B61:C61"/>
    <mergeCell ref="B60:C60"/>
    <mergeCell ref="B59:C59"/>
    <mergeCell ref="B58:C58"/>
    <mergeCell ref="B57:C57"/>
    <mergeCell ref="B56:C56"/>
    <mergeCell ref="B49:C49"/>
    <mergeCell ref="B48:C48"/>
    <mergeCell ref="B47:C47"/>
    <mergeCell ref="B46:C46"/>
    <mergeCell ref="B45:C45"/>
    <mergeCell ref="B44:C44"/>
    <mergeCell ref="B55:C55"/>
    <mergeCell ref="B54:C54"/>
    <mergeCell ref="B53:C53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95:C95"/>
    <mergeCell ref="B96:C96"/>
    <mergeCell ref="B97:C97"/>
    <mergeCell ref="B98:C98"/>
    <mergeCell ref="B99:C99"/>
    <mergeCell ref="B88:C88"/>
    <mergeCell ref="B89:C89"/>
    <mergeCell ref="B90:C90"/>
    <mergeCell ref="B91:C91"/>
    <mergeCell ref="B92:C92"/>
    <mergeCell ref="B93:C93"/>
    <mergeCell ref="B113:C113"/>
    <mergeCell ref="B114:C114"/>
    <mergeCell ref="B118:C118"/>
    <mergeCell ref="B117:C117"/>
    <mergeCell ref="B116:C116"/>
    <mergeCell ref="B115:C115"/>
    <mergeCell ref="B100:C100"/>
    <mergeCell ref="B101:C101"/>
    <mergeCell ref="B102:C102"/>
    <mergeCell ref="B103:C103"/>
    <mergeCell ref="B104:C104"/>
    <mergeCell ref="B112:C112"/>
    <mergeCell ref="B137:C137"/>
    <mergeCell ref="B138:C138"/>
    <mergeCell ref="B139:C139"/>
    <mergeCell ref="B140:C140"/>
    <mergeCell ref="B141:C141"/>
    <mergeCell ref="B142:C142"/>
    <mergeCell ref="B119:C119"/>
    <mergeCell ref="B131:C131"/>
    <mergeCell ref="B130:C130"/>
    <mergeCell ref="B129:C129"/>
    <mergeCell ref="B128:C128"/>
    <mergeCell ref="B127:C127"/>
    <mergeCell ref="B126:C126"/>
    <mergeCell ref="B125:C125"/>
    <mergeCell ref="B124:C124"/>
    <mergeCell ref="B123:C123"/>
    <mergeCell ref="B122:C122"/>
    <mergeCell ref="B121:C121"/>
    <mergeCell ref="B120:C120"/>
    <mergeCell ref="A136:C136"/>
    <mergeCell ref="B149:C149"/>
    <mergeCell ref="B150:C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66:C166"/>
    <mergeCell ref="B167:C167"/>
    <mergeCell ref="B168:C168"/>
    <mergeCell ref="B169:C169"/>
    <mergeCell ref="B170:C170"/>
    <mergeCell ref="B171:C171"/>
    <mergeCell ref="B155:C155"/>
    <mergeCell ref="B156:C156"/>
    <mergeCell ref="B162:C162"/>
    <mergeCell ref="B163:C163"/>
    <mergeCell ref="B164:C164"/>
    <mergeCell ref="B165:C165"/>
    <mergeCell ref="A160:C160"/>
    <mergeCell ref="A161:C161"/>
    <mergeCell ref="B178:C178"/>
    <mergeCell ref="B179:C179"/>
    <mergeCell ref="B180:C180"/>
    <mergeCell ref="B181:C181"/>
    <mergeCell ref="B172:C172"/>
    <mergeCell ref="B173:C173"/>
    <mergeCell ref="B174:C174"/>
    <mergeCell ref="B175:C175"/>
    <mergeCell ref="B176:C176"/>
    <mergeCell ref="B177:C177"/>
    <mergeCell ref="A248:B248"/>
    <mergeCell ref="A247:B247"/>
    <mergeCell ref="A246:B246"/>
    <mergeCell ref="A245:B245"/>
    <mergeCell ref="A244:B244"/>
    <mergeCell ref="A243:B243"/>
    <mergeCell ref="A242:B242"/>
    <mergeCell ref="A187:B187"/>
    <mergeCell ref="A186:C186"/>
    <mergeCell ref="A198:B198"/>
    <mergeCell ref="A231:B231"/>
    <mergeCell ref="A232:B232"/>
    <mergeCell ref="A233:B233"/>
    <mergeCell ref="A207:B207"/>
    <mergeCell ref="A206:B206"/>
    <mergeCell ref="A205:B205"/>
    <mergeCell ref="A204:B204"/>
    <mergeCell ref="A230:B230"/>
    <mergeCell ref="A229:B229"/>
    <mergeCell ref="A209:B209"/>
    <mergeCell ref="A208:B208"/>
    <mergeCell ref="A228:B228"/>
    <mergeCell ref="A241:B241"/>
    <mergeCell ref="A240:B240"/>
    <mergeCell ref="A239:B239"/>
    <mergeCell ref="A238:B238"/>
    <mergeCell ref="A237:B237"/>
    <mergeCell ref="A234:B234"/>
    <mergeCell ref="A235:B235"/>
    <mergeCell ref="A236:B236"/>
    <mergeCell ref="A227:B227"/>
    <mergeCell ref="A226:B226"/>
    <mergeCell ref="A225:B225"/>
    <mergeCell ref="A185:B185"/>
    <mergeCell ref="A210:B210"/>
    <mergeCell ref="A216:B216"/>
    <mergeCell ref="A215:B215"/>
    <mergeCell ref="A214:B214"/>
    <mergeCell ref="A213:B213"/>
    <mergeCell ref="A212:B212"/>
    <mergeCell ref="A211:B211"/>
    <mergeCell ref="A195:B195"/>
    <mergeCell ref="A194:B194"/>
    <mergeCell ref="A203:B203"/>
    <mergeCell ref="A202:B202"/>
    <mergeCell ref="A201:B201"/>
    <mergeCell ref="A200:B200"/>
    <mergeCell ref="A199:B199"/>
    <mergeCell ref="A193:B193"/>
    <mergeCell ref="A192:B192"/>
    <mergeCell ref="A191:B191"/>
    <mergeCell ref="A190:B190"/>
    <mergeCell ref="A189:B189"/>
    <mergeCell ref="A188:B188"/>
    <mergeCell ref="A221:B221"/>
    <mergeCell ref="A220:B220"/>
    <mergeCell ref="A219:B219"/>
    <mergeCell ref="A218:B218"/>
    <mergeCell ref="A217:B217"/>
    <mergeCell ref="A196:B196"/>
    <mergeCell ref="A197:B197"/>
    <mergeCell ref="A224:B224"/>
    <mergeCell ref="A223:B223"/>
    <mergeCell ref="A222:B222"/>
  </mergeCells>
  <pageMargins left="0.7" right="0.7" top="0.75" bottom="0.75" header="0.3" footer="0.3"/>
  <pageSetup paperSize="9" scale="57" orientation="portrait" r:id="rId1"/>
  <rowBreaks count="5" manualBreakCount="5">
    <brk id="64" max="16383" man="1"/>
    <brk id="105" max="16383" man="1"/>
    <brk id="132" max="16383" man="1"/>
    <brk id="157" max="16383" man="1"/>
    <brk id="1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zoomScale="120" zoomScaleNormal="120" workbookViewId="0">
      <selection activeCell="A15" sqref="A15:C18"/>
    </sheetView>
  </sheetViews>
  <sheetFormatPr defaultColWidth="9.33203125" defaultRowHeight="12.75" x14ac:dyDescent="0.2"/>
  <cols>
    <col min="1" max="1" width="11.6640625" style="133" customWidth="1"/>
    <col min="2" max="3" width="9.33203125" style="133"/>
    <col min="4" max="4" width="21" style="133" customWidth="1"/>
    <col min="5" max="5" width="19.6640625" style="133" customWidth="1"/>
    <col min="6" max="6" width="21.83203125" style="133" customWidth="1"/>
    <col min="7" max="10" width="9.33203125" style="133"/>
    <col min="11" max="11" width="13.6640625" style="133" customWidth="1"/>
    <col min="12" max="13" width="16.5" style="133" customWidth="1"/>
    <col min="14" max="14" width="11.5" style="133" customWidth="1"/>
    <col min="15" max="15" width="15" style="133" customWidth="1"/>
    <col min="16" max="16" width="15.5" style="133" customWidth="1"/>
    <col min="17" max="17" width="14.1640625" style="133" customWidth="1"/>
    <col min="18" max="18" width="15.6640625" style="133" customWidth="1"/>
    <col min="19" max="19" width="11.5" style="133" customWidth="1"/>
    <col min="20" max="16384" width="9.33203125" style="133"/>
  </cols>
  <sheetData>
    <row r="1" spans="1:6" ht="18.75" x14ac:dyDescent="0.2">
      <c r="A1" s="47" t="s">
        <v>328</v>
      </c>
    </row>
    <row r="4" spans="1:6" ht="15" x14ac:dyDescent="0.25">
      <c r="A4" s="2" t="s">
        <v>223</v>
      </c>
      <c r="B4" s="2"/>
      <c r="C4" s="2"/>
      <c r="D4" s="2"/>
      <c r="E4" s="70"/>
    </row>
    <row r="5" spans="1:6" ht="15.75" thickBot="1" x14ac:dyDescent="0.3">
      <c r="A5" s="2"/>
      <c r="B5" s="2"/>
      <c r="C5" s="2"/>
      <c r="D5" s="2"/>
      <c r="E5" s="70"/>
    </row>
    <row r="6" spans="1:6" ht="27" customHeight="1" thickTop="1" thickBot="1" x14ac:dyDescent="0.25">
      <c r="A6" s="446" t="s">
        <v>224</v>
      </c>
      <c r="B6" s="447"/>
      <c r="C6" s="448"/>
      <c r="D6" s="192" t="s">
        <v>225</v>
      </c>
      <c r="E6" s="103" t="s">
        <v>216</v>
      </c>
      <c r="F6" s="104" t="s">
        <v>222</v>
      </c>
    </row>
    <row r="7" spans="1:6" ht="13.5" thickTop="1" x14ac:dyDescent="0.2">
      <c r="A7" s="306" t="s">
        <v>22</v>
      </c>
      <c r="B7" s="307"/>
      <c r="C7" s="307"/>
      <c r="D7" s="193" t="s">
        <v>98</v>
      </c>
      <c r="E7" s="99">
        <f t="shared" ref="E7:F10" si="0">E11+E15+E19+E23</f>
        <v>0</v>
      </c>
      <c r="F7" s="194">
        <f t="shared" si="0"/>
        <v>0</v>
      </c>
    </row>
    <row r="8" spans="1:6" ht="25.5" x14ac:dyDescent="0.2">
      <c r="A8" s="308"/>
      <c r="B8" s="309"/>
      <c r="C8" s="309"/>
      <c r="D8" s="195" t="s">
        <v>226</v>
      </c>
      <c r="E8" s="78">
        <f t="shared" si="0"/>
        <v>0</v>
      </c>
      <c r="F8" s="196">
        <f t="shared" si="0"/>
        <v>0</v>
      </c>
    </row>
    <row r="9" spans="1:6" ht="25.5" x14ac:dyDescent="0.2">
      <c r="A9" s="308"/>
      <c r="B9" s="309"/>
      <c r="C9" s="309"/>
      <c r="D9" s="195" t="s">
        <v>228</v>
      </c>
      <c r="E9" s="165">
        <f t="shared" si="0"/>
        <v>0</v>
      </c>
      <c r="F9" s="196">
        <f t="shared" si="0"/>
        <v>0</v>
      </c>
    </row>
    <row r="10" spans="1:6" ht="25.5" x14ac:dyDescent="0.2">
      <c r="A10" s="308"/>
      <c r="B10" s="309"/>
      <c r="C10" s="309"/>
      <c r="D10" s="195" t="s">
        <v>227</v>
      </c>
      <c r="E10" s="165">
        <f t="shared" si="0"/>
        <v>0</v>
      </c>
      <c r="F10" s="196">
        <f t="shared" si="0"/>
        <v>0</v>
      </c>
    </row>
    <row r="11" spans="1:6" x14ac:dyDescent="0.2">
      <c r="A11" s="449" t="s">
        <v>229</v>
      </c>
      <c r="B11" s="450"/>
      <c r="C11" s="450"/>
      <c r="D11" s="193" t="s">
        <v>98</v>
      </c>
      <c r="E11" s="99">
        <f>E12+E13+E14</f>
        <v>0</v>
      </c>
      <c r="F11" s="194">
        <f>F12+F13+F14</f>
        <v>0</v>
      </c>
    </row>
    <row r="12" spans="1:6" ht="25.5" x14ac:dyDescent="0.2">
      <c r="A12" s="283"/>
      <c r="B12" s="284"/>
      <c r="C12" s="284"/>
      <c r="D12" s="195" t="s">
        <v>226</v>
      </c>
      <c r="E12" s="61"/>
      <c r="F12" s="188"/>
    </row>
    <row r="13" spans="1:6" ht="25.5" x14ac:dyDescent="0.2">
      <c r="A13" s="283"/>
      <c r="B13" s="284"/>
      <c r="C13" s="284"/>
      <c r="D13" s="195" t="s">
        <v>228</v>
      </c>
      <c r="E13" s="39"/>
      <c r="F13" s="188"/>
    </row>
    <row r="14" spans="1:6" ht="25.5" x14ac:dyDescent="0.2">
      <c r="A14" s="283"/>
      <c r="B14" s="284"/>
      <c r="C14" s="284"/>
      <c r="D14" s="195" t="s">
        <v>227</v>
      </c>
      <c r="E14" s="39"/>
      <c r="F14" s="188"/>
    </row>
    <row r="15" spans="1:6" x14ac:dyDescent="0.2">
      <c r="A15" s="283" t="s">
        <v>389</v>
      </c>
      <c r="B15" s="284"/>
      <c r="C15" s="284"/>
      <c r="D15" s="197" t="s">
        <v>98</v>
      </c>
      <c r="E15" s="165">
        <f>E16+E17+E18</f>
        <v>0</v>
      </c>
      <c r="F15" s="196">
        <f>F16+F17+F18</f>
        <v>0</v>
      </c>
    </row>
    <row r="16" spans="1:6" ht="25.5" x14ac:dyDescent="0.2">
      <c r="A16" s="283"/>
      <c r="B16" s="284"/>
      <c r="C16" s="284"/>
      <c r="D16" s="195" t="s">
        <v>226</v>
      </c>
      <c r="E16" s="39"/>
      <c r="F16" s="188"/>
    </row>
    <row r="17" spans="1:6" ht="25.5" x14ac:dyDescent="0.2">
      <c r="A17" s="283"/>
      <c r="B17" s="284"/>
      <c r="C17" s="284"/>
      <c r="D17" s="195" t="s">
        <v>228</v>
      </c>
      <c r="E17" s="189"/>
      <c r="F17" s="188"/>
    </row>
    <row r="18" spans="1:6" ht="25.5" x14ac:dyDescent="0.2">
      <c r="A18" s="283"/>
      <c r="B18" s="284"/>
      <c r="C18" s="284"/>
      <c r="D18" s="195" t="s">
        <v>227</v>
      </c>
      <c r="E18" s="189"/>
      <c r="F18" s="188"/>
    </row>
    <row r="19" spans="1:6" ht="13.15" customHeight="1" x14ac:dyDescent="0.2">
      <c r="A19" s="283" t="s">
        <v>386</v>
      </c>
      <c r="B19" s="284"/>
      <c r="C19" s="284"/>
      <c r="D19" s="197" t="s">
        <v>98</v>
      </c>
      <c r="E19" s="198">
        <f>E20+E21+E22</f>
        <v>0</v>
      </c>
      <c r="F19" s="196">
        <f>F20+F21+F22</f>
        <v>0</v>
      </c>
    </row>
    <row r="20" spans="1:6" ht="25.5" x14ac:dyDescent="0.2">
      <c r="A20" s="283"/>
      <c r="B20" s="284"/>
      <c r="C20" s="284"/>
      <c r="D20" s="195" t="s">
        <v>226</v>
      </c>
      <c r="E20" s="189"/>
      <c r="F20" s="188"/>
    </row>
    <row r="21" spans="1:6" ht="25.5" x14ac:dyDescent="0.2">
      <c r="A21" s="283"/>
      <c r="B21" s="284"/>
      <c r="C21" s="284"/>
      <c r="D21" s="195" t="s">
        <v>228</v>
      </c>
      <c r="E21" s="189"/>
      <c r="F21" s="188"/>
    </row>
    <row r="22" spans="1:6" ht="25.5" x14ac:dyDescent="0.2">
      <c r="A22" s="283"/>
      <c r="B22" s="284"/>
      <c r="C22" s="284"/>
      <c r="D22" s="195" t="s">
        <v>227</v>
      </c>
      <c r="E22" s="189"/>
      <c r="F22" s="188"/>
    </row>
    <row r="23" spans="1:6" ht="13.15" customHeight="1" x14ac:dyDescent="0.2">
      <c r="A23" s="283" t="s">
        <v>387</v>
      </c>
      <c r="B23" s="284"/>
      <c r="C23" s="284"/>
      <c r="D23" s="197" t="s">
        <v>98</v>
      </c>
      <c r="E23" s="198">
        <f>E24+E25+E26</f>
        <v>0</v>
      </c>
      <c r="F23" s="196">
        <f>F24+F25+F26</f>
        <v>0</v>
      </c>
    </row>
    <row r="24" spans="1:6" ht="25.5" x14ac:dyDescent="0.2">
      <c r="A24" s="283"/>
      <c r="B24" s="284"/>
      <c r="C24" s="284"/>
      <c r="D24" s="195" t="s">
        <v>226</v>
      </c>
      <c r="E24" s="189"/>
      <c r="F24" s="188"/>
    </row>
    <row r="25" spans="1:6" ht="25.5" x14ac:dyDescent="0.2">
      <c r="A25" s="283"/>
      <c r="B25" s="284"/>
      <c r="C25" s="284"/>
      <c r="D25" s="195" t="s">
        <v>228</v>
      </c>
      <c r="E25" s="189"/>
      <c r="F25" s="188"/>
    </row>
    <row r="26" spans="1:6" ht="26.25" thickBot="1" x14ac:dyDescent="0.25">
      <c r="A26" s="286"/>
      <c r="B26" s="287"/>
      <c r="C26" s="287"/>
      <c r="D26" s="199" t="s">
        <v>227</v>
      </c>
      <c r="E26" s="190"/>
      <c r="F26" s="191"/>
    </row>
    <row r="27" spans="1:6" ht="13.5" thickTop="1" x14ac:dyDescent="0.2"/>
    <row r="29" spans="1:6" ht="15" x14ac:dyDescent="0.25">
      <c r="A29" s="2" t="s">
        <v>230</v>
      </c>
      <c r="B29" s="2"/>
      <c r="C29" s="2"/>
      <c r="D29" s="2"/>
      <c r="E29" s="70"/>
    </row>
    <row r="30" spans="1:6" ht="15.75" thickBot="1" x14ac:dyDescent="0.3">
      <c r="A30" s="2"/>
      <c r="B30" s="2"/>
      <c r="C30" s="2"/>
      <c r="D30" s="2"/>
      <c r="E30" s="70"/>
    </row>
    <row r="31" spans="1:6" ht="26.45" customHeight="1" thickTop="1" x14ac:dyDescent="0.2">
      <c r="A31" s="440" t="s">
        <v>224</v>
      </c>
      <c r="B31" s="441"/>
      <c r="C31" s="442"/>
      <c r="D31" s="333" t="s">
        <v>225</v>
      </c>
      <c r="E31" s="363" t="s">
        <v>234</v>
      </c>
      <c r="F31" s="397"/>
    </row>
    <row r="32" spans="1:6" ht="22.9" customHeight="1" thickBot="1" x14ac:dyDescent="0.25">
      <c r="A32" s="443"/>
      <c r="B32" s="444"/>
      <c r="C32" s="445"/>
      <c r="D32" s="335"/>
      <c r="E32" s="134" t="s">
        <v>61</v>
      </c>
      <c r="F32" s="135" t="s">
        <v>232</v>
      </c>
    </row>
    <row r="33" spans="1:6" ht="13.5" thickTop="1" x14ac:dyDescent="0.2">
      <c r="A33" s="306" t="s">
        <v>22</v>
      </c>
      <c r="B33" s="307"/>
      <c r="C33" s="307"/>
      <c r="D33" s="193" t="s">
        <v>98</v>
      </c>
      <c r="E33" s="99">
        <f t="shared" ref="E33:F36" si="1">E37+E41+E45+E49</f>
        <v>0</v>
      </c>
      <c r="F33" s="194">
        <f t="shared" si="1"/>
        <v>0</v>
      </c>
    </row>
    <row r="34" spans="1:6" ht="25.5" x14ac:dyDescent="0.2">
      <c r="A34" s="308"/>
      <c r="B34" s="309"/>
      <c r="C34" s="309"/>
      <c r="D34" s="195" t="s">
        <v>226</v>
      </c>
      <c r="E34" s="78">
        <f t="shared" si="1"/>
        <v>0</v>
      </c>
      <c r="F34" s="196">
        <f t="shared" si="1"/>
        <v>0</v>
      </c>
    </row>
    <row r="35" spans="1:6" ht="25.5" x14ac:dyDescent="0.2">
      <c r="A35" s="308"/>
      <c r="B35" s="309"/>
      <c r="C35" s="309"/>
      <c r="D35" s="195" t="s">
        <v>228</v>
      </c>
      <c r="E35" s="165">
        <f t="shared" si="1"/>
        <v>0</v>
      </c>
      <c r="F35" s="196">
        <f t="shared" si="1"/>
        <v>0</v>
      </c>
    </row>
    <row r="36" spans="1:6" ht="25.5" x14ac:dyDescent="0.2">
      <c r="A36" s="308"/>
      <c r="B36" s="309"/>
      <c r="C36" s="309"/>
      <c r="D36" s="195" t="s">
        <v>227</v>
      </c>
      <c r="E36" s="165">
        <f t="shared" si="1"/>
        <v>0</v>
      </c>
      <c r="F36" s="196">
        <f t="shared" si="1"/>
        <v>0</v>
      </c>
    </row>
    <row r="37" spans="1:6" x14ac:dyDescent="0.2">
      <c r="A37" s="283" t="s">
        <v>229</v>
      </c>
      <c r="B37" s="284"/>
      <c r="C37" s="284"/>
      <c r="D37" s="197" t="s">
        <v>98</v>
      </c>
      <c r="E37" s="78">
        <f>E38+E39+E40</f>
        <v>0</v>
      </c>
      <c r="F37" s="196">
        <f>F38+F39+F40</f>
        <v>0</v>
      </c>
    </row>
    <row r="38" spans="1:6" ht="25.5" x14ac:dyDescent="0.2">
      <c r="A38" s="283"/>
      <c r="B38" s="284"/>
      <c r="C38" s="284"/>
      <c r="D38" s="195" t="s">
        <v>226</v>
      </c>
      <c r="E38" s="61"/>
      <c r="F38" s="188"/>
    </row>
    <row r="39" spans="1:6" ht="25.5" x14ac:dyDescent="0.2">
      <c r="A39" s="283"/>
      <c r="B39" s="284"/>
      <c r="C39" s="284"/>
      <c r="D39" s="195" t="s">
        <v>228</v>
      </c>
      <c r="E39" s="39"/>
      <c r="F39" s="188"/>
    </row>
    <row r="40" spans="1:6" ht="25.5" x14ac:dyDescent="0.2">
      <c r="A40" s="283"/>
      <c r="B40" s="284"/>
      <c r="C40" s="284"/>
      <c r="D40" s="195" t="s">
        <v>227</v>
      </c>
      <c r="E40" s="39"/>
      <c r="F40" s="188"/>
    </row>
    <row r="41" spans="1:6" x14ac:dyDescent="0.2">
      <c r="A41" s="283" t="s">
        <v>395</v>
      </c>
      <c r="B41" s="284"/>
      <c r="C41" s="284"/>
      <c r="D41" s="197" t="s">
        <v>98</v>
      </c>
      <c r="E41" s="165">
        <f>E42+E43+E44</f>
        <v>0</v>
      </c>
      <c r="F41" s="196">
        <f>F42+F43+F44</f>
        <v>0</v>
      </c>
    </row>
    <row r="42" spans="1:6" ht="25.5" x14ac:dyDescent="0.2">
      <c r="A42" s="283"/>
      <c r="B42" s="284"/>
      <c r="C42" s="284"/>
      <c r="D42" s="195" t="s">
        <v>226</v>
      </c>
      <c r="E42" s="39"/>
      <c r="F42" s="188"/>
    </row>
    <row r="43" spans="1:6" ht="25.5" x14ac:dyDescent="0.2">
      <c r="A43" s="283"/>
      <c r="B43" s="284"/>
      <c r="C43" s="284"/>
      <c r="D43" s="195" t="s">
        <v>228</v>
      </c>
      <c r="E43" s="189"/>
      <c r="F43" s="188"/>
    </row>
    <row r="44" spans="1:6" ht="25.5" x14ac:dyDescent="0.2">
      <c r="A44" s="283"/>
      <c r="B44" s="284"/>
      <c r="C44" s="284"/>
      <c r="D44" s="195" t="s">
        <v>227</v>
      </c>
      <c r="E44" s="189"/>
      <c r="F44" s="188"/>
    </row>
    <row r="45" spans="1:6" x14ac:dyDescent="0.2">
      <c r="A45" s="283" t="s">
        <v>388</v>
      </c>
      <c r="B45" s="284"/>
      <c r="C45" s="284"/>
      <c r="D45" s="197" t="s">
        <v>98</v>
      </c>
      <c r="E45" s="198">
        <f>E46+E47+E48</f>
        <v>0</v>
      </c>
      <c r="F45" s="196">
        <f>F46+F47+F48</f>
        <v>0</v>
      </c>
    </row>
    <row r="46" spans="1:6" ht="25.5" x14ac:dyDescent="0.2">
      <c r="A46" s="283"/>
      <c r="B46" s="284"/>
      <c r="C46" s="284"/>
      <c r="D46" s="195" t="s">
        <v>226</v>
      </c>
      <c r="E46" s="189"/>
      <c r="F46" s="188"/>
    </row>
    <row r="47" spans="1:6" ht="25.5" x14ac:dyDescent="0.2">
      <c r="A47" s="283"/>
      <c r="B47" s="284"/>
      <c r="C47" s="284"/>
      <c r="D47" s="195" t="s">
        <v>228</v>
      </c>
      <c r="E47" s="189"/>
      <c r="F47" s="188"/>
    </row>
    <row r="48" spans="1:6" ht="25.5" x14ac:dyDescent="0.2">
      <c r="A48" s="283"/>
      <c r="B48" s="284"/>
      <c r="C48" s="284"/>
      <c r="D48" s="195" t="s">
        <v>227</v>
      </c>
      <c r="E48" s="189"/>
      <c r="F48" s="188"/>
    </row>
    <row r="49" spans="1:6" x14ac:dyDescent="0.2">
      <c r="A49" s="283" t="s">
        <v>387</v>
      </c>
      <c r="B49" s="284"/>
      <c r="C49" s="284"/>
      <c r="D49" s="197" t="s">
        <v>98</v>
      </c>
      <c r="E49" s="198">
        <f>E50+E51+E52</f>
        <v>0</v>
      </c>
      <c r="F49" s="196">
        <f>F50+F51+F52</f>
        <v>0</v>
      </c>
    </row>
    <row r="50" spans="1:6" ht="25.5" x14ac:dyDescent="0.2">
      <c r="A50" s="283"/>
      <c r="B50" s="284"/>
      <c r="C50" s="284"/>
      <c r="D50" s="195" t="s">
        <v>226</v>
      </c>
      <c r="E50" s="189"/>
      <c r="F50" s="188"/>
    </row>
    <row r="51" spans="1:6" ht="25.5" x14ac:dyDescent="0.2">
      <c r="A51" s="283"/>
      <c r="B51" s="284"/>
      <c r="C51" s="284"/>
      <c r="D51" s="195" t="s">
        <v>228</v>
      </c>
      <c r="E51" s="189"/>
      <c r="F51" s="188"/>
    </row>
    <row r="52" spans="1:6" ht="26.25" thickBot="1" x14ac:dyDescent="0.25">
      <c r="A52" s="286"/>
      <c r="B52" s="287"/>
      <c r="C52" s="287"/>
      <c r="D52" s="199" t="s">
        <v>227</v>
      </c>
      <c r="E52" s="190"/>
      <c r="F52" s="191"/>
    </row>
    <row r="53" spans="1:6" ht="13.5" thickTop="1" x14ac:dyDescent="0.2">
      <c r="A53" s="29" t="s">
        <v>233</v>
      </c>
    </row>
    <row r="54" spans="1:6" x14ac:dyDescent="0.2">
      <c r="A54" s="29"/>
    </row>
    <row r="56" spans="1:6" ht="15" x14ac:dyDescent="0.25">
      <c r="A56" s="2" t="s">
        <v>235</v>
      </c>
      <c r="B56" s="2"/>
      <c r="C56" s="2"/>
      <c r="D56" s="2"/>
      <c r="E56" s="70"/>
    </row>
    <row r="57" spans="1:6" ht="15.75" thickBot="1" x14ac:dyDescent="0.3">
      <c r="A57" s="2"/>
      <c r="B57" s="2"/>
      <c r="C57" s="2"/>
      <c r="D57" s="2"/>
      <c r="E57" s="70"/>
    </row>
    <row r="58" spans="1:6" ht="13.5" thickTop="1" x14ac:dyDescent="0.2">
      <c r="A58" s="440" t="s">
        <v>224</v>
      </c>
      <c r="B58" s="441"/>
      <c r="C58" s="442"/>
      <c r="D58" s="333" t="s">
        <v>225</v>
      </c>
      <c r="E58" s="363" t="s">
        <v>334</v>
      </c>
      <c r="F58" s="397"/>
    </row>
    <row r="59" spans="1:6" ht="15" thickBot="1" x14ac:dyDescent="0.25">
      <c r="A59" s="443"/>
      <c r="B59" s="444"/>
      <c r="C59" s="445"/>
      <c r="D59" s="335"/>
      <c r="E59" s="134" t="s">
        <v>61</v>
      </c>
      <c r="F59" s="135" t="s">
        <v>232</v>
      </c>
    </row>
    <row r="60" spans="1:6" ht="13.5" thickTop="1" x14ac:dyDescent="0.2">
      <c r="A60" s="306" t="s">
        <v>22</v>
      </c>
      <c r="B60" s="307"/>
      <c r="C60" s="307"/>
      <c r="D60" s="193" t="s">
        <v>98</v>
      </c>
      <c r="E60" s="99">
        <f t="shared" ref="E60:F63" si="2">E64+E68+E72+E76</f>
        <v>0</v>
      </c>
      <c r="F60" s="194">
        <f t="shared" si="2"/>
        <v>0</v>
      </c>
    </row>
    <row r="61" spans="1:6" ht="25.5" x14ac:dyDescent="0.2">
      <c r="A61" s="308"/>
      <c r="B61" s="309"/>
      <c r="C61" s="309"/>
      <c r="D61" s="195" t="s">
        <v>226</v>
      </c>
      <c r="E61" s="78">
        <f t="shared" si="2"/>
        <v>0</v>
      </c>
      <c r="F61" s="196">
        <f t="shared" si="2"/>
        <v>0</v>
      </c>
    </row>
    <row r="62" spans="1:6" ht="25.5" x14ac:dyDescent="0.2">
      <c r="A62" s="308"/>
      <c r="B62" s="309"/>
      <c r="C62" s="309"/>
      <c r="D62" s="195" t="s">
        <v>228</v>
      </c>
      <c r="E62" s="165">
        <f t="shared" si="2"/>
        <v>0</v>
      </c>
      <c r="F62" s="196">
        <f t="shared" si="2"/>
        <v>0</v>
      </c>
    </row>
    <row r="63" spans="1:6" ht="13.15" customHeight="1" x14ac:dyDescent="0.2">
      <c r="A63" s="308"/>
      <c r="B63" s="309"/>
      <c r="C63" s="309"/>
      <c r="D63" s="195" t="s">
        <v>227</v>
      </c>
      <c r="E63" s="165">
        <f t="shared" si="2"/>
        <v>0</v>
      </c>
      <c r="F63" s="196">
        <f t="shared" si="2"/>
        <v>0</v>
      </c>
    </row>
    <row r="64" spans="1:6" x14ac:dyDescent="0.2">
      <c r="A64" s="283" t="s">
        <v>229</v>
      </c>
      <c r="B64" s="284"/>
      <c r="C64" s="284"/>
      <c r="D64" s="197" t="s">
        <v>98</v>
      </c>
      <c r="E64" s="78">
        <f>E65+E66+E67</f>
        <v>0</v>
      </c>
      <c r="F64" s="196">
        <f>F65+F66+F67</f>
        <v>0</v>
      </c>
    </row>
    <row r="65" spans="1:6" ht="25.5" x14ac:dyDescent="0.2">
      <c r="A65" s="283"/>
      <c r="B65" s="284"/>
      <c r="C65" s="284"/>
      <c r="D65" s="195" t="s">
        <v>226</v>
      </c>
      <c r="E65" s="61"/>
      <c r="F65" s="188"/>
    </row>
    <row r="66" spans="1:6" ht="25.5" x14ac:dyDescent="0.2">
      <c r="A66" s="283"/>
      <c r="B66" s="284"/>
      <c r="C66" s="284"/>
      <c r="D66" s="195" t="s">
        <v>228</v>
      </c>
      <c r="E66" s="39"/>
      <c r="F66" s="188"/>
    </row>
    <row r="67" spans="1:6" ht="13.15" customHeight="1" x14ac:dyDescent="0.2">
      <c r="A67" s="283"/>
      <c r="B67" s="284"/>
      <c r="C67" s="284"/>
      <c r="D67" s="195" t="s">
        <v>227</v>
      </c>
      <c r="E67" s="39"/>
      <c r="F67" s="188"/>
    </row>
    <row r="68" spans="1:6" x14ac:dyDescent="0.2">
      <c r="A68" s="283" t="s">
        <v>389</v>
      </c>
      <c r="B68" s="284"/>
      <c r="C68" s="284"/>
      <c r="D68" s="197" t="s">
        <v>98</v>
      </c>
      <c r="E68" s="165">
        <f>E69+E70+E71</f>
        <v>0</v>
      </c>
      <c r="F68" s="196">
        <f>F69+F70+F71</f>
        <v>0</v>
      </c>
    </row>
    <row r="69" spans="1:6" ht="25.5" x14ac:dyDescent="0.2">
      <c r="A69" s="283"/>
      <c r="B69" s="284"/>
      <c r="C69" s="284"/>
      <c r="D69" s="195" t="s">
        <v>226</v>
      </c>
      <c r="E69" s="39"/>
      <c r="F69" s="188"/>
    </row>
    <row r="70" spans="1:6" ht="25.5" x14ac:dyDescent="0.2">
      <c r="A70" s="283"/>
      <c r="B70" s="284"/>
      <c r="C70" s="284"/>
      <c r="D70" s="195" t="s">
        <v>228</v>
      </c>
      <c r="E70" s="189"/>
      <c r="F70" s="188"/>
    </row>
    <row r="71" spans="1:6" ht="13.15" customHeight="1" x14ac:dyDescent="0.2">
      <c r="A71" s="283"/>
      <c r="B71" s="284"/>
      <c r="C71" s="284"/>
      <c r="D71" s="195" t="s">
        <v>227</v>
      </c>
      <c r="E71" s="189"/>
      <c r="F71" s="188"/>
    </row>
    <row r="72" spans="1:6" x14ac:dyDescent="0.2">
      <c r="A72" s="283" t="s">
        <v>390</v>
      </c>
      <c r="B72" s="284"/>
      <c r="C72" s="284"/>
      <c r="D72" s="197" t="s">
        <v>98</v>
      </c>
      <c r="E72" s="198">
        <f>E73+E74+E75</f>
        <v>0</v>
      </c>
      <c r="F72" s="196">
        <f>F73+F74+F75</f>
        <v>0</v>
      </c>
    </row>
    <row r="73" spans="1:6" ht="25.5" x14ac:dyDescent="0.2">
      <c r="A73" s="283"/>
      <c r="B73" s="284"/>
      <c r="C73" s="284"/>
      <c r="D73" s="195" t="s">
        <v>226</v>
      </c>
      <c r="E73" s="189"/>
      <c r="F73" s="188"/>
    </row>
    <row r="74" spans="1:6" ht="25.5" x14ac:dyDescent="0.2">
      <c r="A74" s="283"/>
      <c r="B74" s="284"/>
      <c r="C74" s="284"/>
      <c r="D74" s="195" t="s">
        <v>228</v>
      </c>
      <c r="E74" s="189"/>
      <c r="F74" s="188"/>
    </row>
    <row r="75" spans="1:6" ht="13.15" customHeight="1" x14ac:dyDescent="0.2">
      <c r="A75" s="283"/>
      <c r="B75" s="284"/>
      <c r="C75" s="284"/>
      <c r="D75" s="195" t="s">
        <v>227</v>
      </c>
      <c r="E75" s="189"/>
      <c r="F75" s="188"/>
    </row>
    <row r="76" spans="1:6" x14ac:dyDescent="0.2">
      <c r="A76" s="283" t="s">
        <v>391</v>
      </c>
      <c r="B76" s="284"/>
      <c r="C76" s="284"/>
      <c r="D76" s="197" t="s">
        <v>98</v>
      </c>
      <c r="E76" s="198">
        <f>E77+E78+E79</f>
        <v>0</v>
      </c>
      <c r="F76" s="196">
        <f>F77+F78+F79</f>
        <v>0</v>
      </c>
    </row>
    <row r="77" spans="1:6" ht="25.5" x14ac:dyDescent="0.2">
      <c r="A77" s="283"/>
      <c r="B77" s="284"/>
      <c r="C77" s="284"/>
      <c r="D77" s="195" t="s">
        <v>226</v>
      </c>
      <c r="E77" s="189"/>
      <c r="F77" s="188"/>
    </row>
    <row r="78" spans="1:6" ht="25.5" x14ac:dyDescent="0.2">
      <c r="A78" s="283"/>
      <c r="B78" s="284"/>
      <c r="C78" s="284"/>
      <c r="D78" s="195" t="s">
        <v>228</v>
      </c>
      <c r="E78" s="189"/>
      <c r="F78" s="188"/>
    </row>
    <row r="79" spans="1:6" ht="26.25" thickBot="1" x14ac:dyDescent="0.25">
      <c r="A79" s="286"/>
      <c r="B79" s="287"/>
      <c r="C79" s="287"/>
      <c r="D79" s="199" t="s">
        <v>227</v>
      </c>
      <c r="E79" s="190"/>
      <c r="F79" s="191"/>
    </row>
    <row r="80" spans="1:6" ht="13.5" thickTop="1" x14ac:dyDescent="0.2">
      <c r="A80" s="29" t="s">
        <v>233</v>
      </c>
    </row>
  </sheetData>
  <sheetProtection selectLockedCells="1"/>
  <mergeCells count="22">
    <mergeCell ref="A6:C6"/>
    <mergeCell ref="A11:C14"/>
    <mergeCell ref="A15:C18"/>
    <mergeCell ref="A19:C22"/>
    <mergeCell ref="A23:C26"/>
    <mergeCell ref="A7:C10"/>
    <mergeCell ref="A64:C67"/>
    <mergeCell ref="A68:C71"/>
    <mergeCell ref="A72:C75"/>
    <mergeCell ref="A76:C79"/>
    <mergeCell ref="E31:F31"/>
    <mergeCell ref="A31:C32"/>
    <mergeCell ref="D31:D32"/>
    <mergeCell ref="A58:C59"/>
    <mergeCell ref="D58:D59"/>
    <mergeCell ref="E58:F58"/>
    <mergeCell ref="A37:C40"/>
    <mergeCell ref="A41:C44"/>
    <mergeCell ref="A45:C48"/>
    <mergeCell ref="A49:C52"/>
    <mergeCell ref="A60:C63"/>
    <mergeCell ref="A33:C36"/>
  </mergeCells>
  <pageMargins left="0.7" right="0.7" top="0.75" bottom="0.75" header="0.3" footer="0.3"/>
  <pageSetup paperSize="9" orientation="portrait" r:id="rId1"/>
  <rowBreaks count="2" manualBreakCount="2">
    <brk id="28" max="6" man="1"/>
    <brk id="55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9"/>
  <sheetViews>
    <sheetView workbookViewId="0">
      <selection activeCell="G5" sqref="G5"/>
    </sheetView>
  </sheetViews>
  <sheetFormatPr defaultRowHeight="12.75" x14ac:dyDescent="0.2"/>
  <cols>
    <col min="1" max="1" width="25.33203125" customWidth="1"/>
    <col min="2" max="3" width="20.6640625" customWidth="1"/>
    <col min="4" max="4" width="24" customWidth="1"/>
    <col min="5" max="8" width="15.83203125" customWidth="1"/>
  </cols>
  <sheetData>
    <row r="1" spans="1:8" ht="18" x14ac:dyDescent="0.2">
      <c r="A1" s="47" t="s">
        <v>332</v>
      </c>
    </row>
    <row r="3" spans="1:8" x14ac:dyDescent="0.2">
      <c r="A3" s="474" t="s">
        <v>399</v>
      </c>
      <c r="B3" s="2"/>
      <c r="C3" s="2"/>
    </row>
    <row r="4" spans="1:8" ht="13.5" thickBot="1" x14ac:dyDescent="0.25">
      <c r="A4" s="2"/>
      <c r="B4" s="2"/>
      <c r="C4" s="2"/>
    </row>
    <row r="5" spans="1:8" ht="141.6" customHeight="1" thickTop="1" thickBot="1" x14ac:dyDescent="0.25">
      <c r="A5" s="43" t="s">
        <v>329</v>
      </c>
      <c r="B5" s="36" t="s">
        <v>292</v>
      </c>
      <c r="C5" s="44" t="s">
        <v>293</v>
      </c>
      <c r="D5" s="45" t="s">
        <v>400</v>
      </c>
      <c r="E5" s="44" t="s">
        <v>239</v>
      </c>
      <c r="F5" s="44" t="s">
        <v>222</v>
      </c>
      <c r="G5" s="44" t="s">
        <v>401</v>
      </c>
      <c r="H5" s="46" t="s">
        <v>231</v>
      </c>
    </row>
    <row r="6" spans="1:8" ht="24" customHeight="1" thickTop="1" x14ac:dyDescent="0.2">
      <c r="A6" s="48"/>
      <c r="B6" s="42"/>
      <c r="C6" s="42"/>
      <c r="D6" s="49"/>
      <c r="E6" s="50"/>
      <c r="F6" s="50"/>
      <c r="G6" s="50"/>
      <c r="H6" s="51"/>
    </row>
    <row r="7" spans="1:8" ht="24" customHeight="1" x14ac:dyDescent="0.2">
      <c r="A7" s="38"/>
      <c r="B7" s="41"/>
      <c r="C7" s="41"/>
      <c r="D7" s="52"/>
      <c r="E7" s="53"/>
      <c r="F7" s="53"/>
      <c r="G7" s="53"/>
      <c r="H7" s="54"/>
    </row>
    <row r="8" spans="1:8" ht="24" customHeight="1" x14ac:dyDescent="0.2">
      <c r="A8" s="38"/>
      <c r="B8" s="41"/>
      <c r="C8" s="41"/>
      <c r="D8" s="52"/>
      <c r="E8" s="53"/>
      <c r="F8" s="53"/>
      <c r="G8" s="53"/>
      <c r="H8" s="54"/>
    </row>
    <row r="9" spans="1:8" ht="24" customHeight="1" x14ac:dyDescent="0.2">
      <c r="A9" s="38"/>
      <c r="B9" s="41"/>
      <c r="C9" s="41"/>
      <c r="D9" s="52"/>
      <c r="E9" s="53"/>
      <c r="F9" s="53"/>
      <c r="G9" s="53"/>
      <c r="H9" s="54"/>
    </row>
    <row r="10" spans="1:8" ht="24" customHeight="1" x14ac:dyDescent="0.2">
      <c r="A10" s="38"/>
      <c r="B10" s="41"/>
      <c r="C10" s="41"/>
      <c r="D10" s="52"/>
      <c r="E10" s="53"/>
      <c r="F10" s="53"/>
      <c r="G10" s="53"/>
      <c r="H10" s="54"/>
    </row>
    <row r="11" spans="1:8" ht="24" customHeight="1" x14ac:dyDescent="0.2">
      <c r="A11" s="38"/>
      <c r="B11" s="41"/>
      <c r="C11" s="41"/>
      <c r="D11" s="52"/>
      <c r="E11" s="53"/>
      <c r="F11" s="53"/>
      <c r="G11" s="53"/>
      <c r="H11" s="54"/>
    </row>
    <row r="12" spans="1:8" ht="24" customHeight="1" x14ac:dyDescent="0.2">
      <c r="A12" s="38"/>
      <c r="B12" s="41"/>
      <c r="C12" s="41"/>
      <c r="D12" s="52"/>
      <c r="E12" s="53"/>
      <c r="F12" s="53"/>
      <c r="G12" s="53"/>
      <c r="H12" s="54"/>
    </row>
    <row r="13" spans="1:8" ht="24" customHeight="1" x14ac:dyDescent="0.2">
      <c r="A13" s="55"/>
      <c r="B13" s="56"/>
      <c r="C13" s="56"/>
      <c r="D13" s="52"/>
      <c r="E13" s="53"/>
      <c r="F13" s="53"/>
      <c r="G13" s="53"/>
      <c r="H13" s="54"/>
    </row>
    <row r="14" spans="1:8" ht="24" customHeight="1" x14ac:dyDescent="0.2">
      <c r="A14" s="55"/>
      <c r="B14" s="56"/>
      <c r="C14" s="56"/>
      <c r="D14" s="52"/>
      <c r="E14" s="53"/>
      <c r="F14" s="53"/>
      <c r="G14" s="53"/>
      <c r="H14" s="54"/>
    </row>
    <row r="15" spans="1:8" ht="24" customHeight="1" x14ac:dyDescent="0.2">
      <c r="A15" s="55"/>
      <c r="B15" s="56"/>
      <c r="C15" s="56"/>
      <c r="D15" s="52"/>
      <c r="E15" s="53"/>
      <c r="F15" s="53"/>
      <c r="G15" s="53"/>
      <c r="H15" s="54"/>
    </row>
    <row r="16" spans="1:8" ht="24" customHeight="1" x14ac:dyDescent="0.2">
      <c r="A16" s="55"/>
      <c r="B16" s="56"/>
      <c r="C16" s="56"/>
      <c r="D16" s="52"/>
      <c r="E16" s="53"/>
      <c r="F16" s="53"/>
      <c r="G16" s="53"/>
      <c r="H16" s="54"/>
    </row>
    <row r="17" spans="1:8" ht="24" customHeight="1" x14ac:dyDescent="0.2">
      <c r="A17" s="55"/>
      <c r="B17" s="56"/>
      <c r="C17" s="56"/>
      <c r="D17" s="52"/>
      <c r="E17" s="53"/>
      <c r="F17" s="53"/>
      <c r="G17" s="53"/>
      <c r="H17" s="54"/>
    </row>
    <row r="18" spans="1:8" ht="24" customHeight="1" x14ac:dyDescent="0.2">
      <c r="A18" s="55"/>
      <c r="B18" s="56"/>
      <c r="C18" s="56"/>
      <c r="D18" s="52"/>
      <c r="E18" s="53"/>
      <c r="F18" s="53"/>
      <c r="G18" s="53"/>
      <c r="H18" s="54"/>
    </row>
    <row r="19" spans="1:8" ht="24" customHeight="1" x14ac:dyDescent="0.2">
      <c r="A19" s="55"/>
      <c r="B19" s="56"/>
      <c r="C19" s="56"/>
      <c r="D19" s="52"/>
      <c r="E19" s="53"/>
      <c r="F19" s="53"/>
      <c r="G19" s="53"/>
      <c r="H19" s="54"/>
    </row>
    <row r="20" spans="1:8" ht="24" customHeight="1" x14ac:dyDescent="0.2">
      <c r="A20" s="55"/>
      <c r="B20" s="56"/>
      <c r="C20" s="56"/>
      <c r="D20" s="52"/>
      <c r="E20" s="53"/>
      <c r="F20" s="53"/>
      <c r="G20" s="53"/>
      <c r="H20" s="54"/>
    </row>
    <row r="21" spans="1:8" ht="24" customHeight="1" x14ac:dyDescent="0.2">
      <c r="A21" s="55"/>
      <c r="B21" s="56"/>
      <c r="C21" s="56"/>
      <c r="D21" s="52"/>
      <c r="E21" s="53"/>
      <c r="F21" s="53"/>
      <c r="G21" s="53"/>
      <c r="H21" s="54"/>
    </row>
    <row r="22" spans="1:8" ht="24" customHeight="1" x14ac:dyDescent="0.2">
      <c r="A22" s="55"/>
      <c r="B22" s="56"/>
      <c r="C22" s="56"/>
      <c r="D22" s="52"/>
      <c r="E22" s="53"/>
      <c r="F22" s="53"/>
      <c r="G22" s="53"/>
      <c r="H22" s="54"/>
    </row>
    <row r="23" spans="1:8" ht="24" customHeight="1" x14ac:dyDescent="0.2">
      <c r="A23" s="55"/>
      <c r="B23" s="56"/>
      <c r="C23" s="56"/>
      <c r="D23" s="52"/>
      <c r="E23" s="53"/>
      <c r="F23" s="53"/>
      <c r="G23" s="53"/>
      <c r="H23" s="54"/>
    </row>
    <row r="24" spans="1:8" ht="24" customHeight="1" x14ac:dyDescent="0.2">
      <c r="A24" s="55"/>
      <c r="B24" s="56"/>
      <c r="C24" s="56"/>
      <c r="D24" s="52"/>
      <c r="E24" s="53"/>
      <c r="F24" s="53"/>
      <c r="G24" s="53"/>
      <c r="H24" s="54"/>
    </row>
    <row r="25" spans="1:8" ht="24" customHeight="1" x14ac:dyDescent="0.2">
      <c r="A25" s="55"/>
      <c r="B25" s="56"/>
      <c r="C25" s="56"/>
      <c r="D25" s="52"/>
      <c r="E25" s="53"/>
      <c r="F25" s="53"/>
      <c r="G25" s="53"/>
      <c r="H25" s="54"/>
    </row>
    <row r="26" spans="1:8" ht="24" customHeight="1" x14ac:dyDescent="0.2">
      <c r="A26" s="55"/>
      <c r="B26" s="56"/>
      <c r="C26" s="56"/>
      <c r="D26" s="52"/>
      <c r="E26" s="53"/>
      <c r="F26" s="53"/>
      <c r="G26" s="53"/>
      <c r="H26" s="54"/>
    </row>
    <row r="27" spans="1:8" ht="24" customHeight="1" x14ac:dyDescent="0.2">
      <c r="A27" s="55"/>
      <c r="B27" s="56"/>
      <c r="C27" s="56"/>
      <c r="D27" s="52"/>
      <c r="E27" s="53"/>
      <c r="F27" s="53"/>
      <c r="G27" s="53"/>
      <c r="H27" s="54"/>
    </row>
    <row r="28" spans="1:8" ht="24" customHeight="1" x14ac:dyDescent="0.2">
      <c r="A28" s="55"/>
      <c r="B28" s="56"/>
      <c r="C28" s="56"/>
      <c r="D28" s="52"/>
      <c r="E28" s="53"/>
      <c r="F28" s="53"/>
      <c r="G28" s="53"/>
      <c r="H28" s="54"/>
    </row>
    <row r="29" spans="1:8" ht="24" customHeight="1" x14ac:dyDescent="0.2">
      <c r="A29" s="55"/>
      <c r="B29" s="56"/>
      <c r="C29" s="56"/>
      <c r="D29" s="52"/>
      <c r="E29" s="53"/>
      <c r="F29" s="53"/>
      <c r="G29" s="53"/>
      <c r="H29" s="54"/>
    </row>
    <row r="30" spans="1:8" ht="24" customHeight="1" x14ac:dyDescent="0.2">
      <c r="A30" s="55"/>
      <c r="B30" s="56"/>
      <c r="C30" s="56"/>
      <c r="D30" s="52"/>
      <c r="E30" s="53"/>
      <c r="F30" s="53"/>
      <c r="G30" s="53"/>
      <c r="H30" s="54"/>
    </row>
    <row r="31" spans="1:8" ht="24" customHeight="1" x14ac:dyDescent="0.2">
      <c r="A31" s="55"/>
      <c r="B31" s="56"/>
      <c r="C31" s="56"/>
      <c r="D31" s="52"/>
      <c r="E31" s="53"/>
      <c r="F31" s="53"/>
      <c r="G31" s="53"/>
      <c r="H31" s="54"/>
    </row>
    <row r="32" spans="1:8" ht="24" customHeight="1" x14ac:dyDescent="0.2">
      <c r="A32" s="55"/>
      <c r="B32" s="56"/>
      <c r="C32" s="56"/>
      <c r="D32" s="52"/>
      <c r="E32" s="53"/>
      <c r="F32" s="53"/>
      <c r="G32" s="53"/>
      <c r="H32" s="54"/>
    </row>
    <row r="33" spans="1:8" ht="24" customHeight="1" x14ac:dyDescent="0.2">
      <c r="A33" s="55"/>
      <c r="B33" s="56"/>
      <c r="C33" s="56"/>
      <c r="D33" s="52"/>
      <c r="E33" s="53"/>
      <c r="F33" s="53"/>
      <c r="G33" s="53"/>
      <c r="H33" s="54"/>
    </row>
    <row r="34" spans="1:8" ht="24" customHeight="1" x14ac:dyDescent="0.2">
      <c r="A34" s="55"/>
      <c r="B34" s="56"/>
      <c r="C34" s="56"/>
      <c r="D34" s="52"/>
      <c r="E34" s="53"/>
      <c r="F34" s="53"/>
      <c r="G34" s="53"/>
      <c r="H34" s="54"/>
    </row>
    <row r="35" spans="1:8" ht="24" customHeight="1" x14ac:dyDescent="0.2">
      <c r="A35" s="55"/>
      <c r="B35" s="56"/>
      <c r="C35" s="56"/>
      <c r="D35" s="52"/>
      <c r="E35" s="53"/>
      <c r="F35" s="53"/>
      <c r="G35" s="53"/>
      <c r="H35" s="54"/>
    </row>
    <row r="36" spans="1:8" ht="24" customHeight="1" x14ac:dyDescent="0.2">
      <c r="A36" s="55"/>
      <c r="B36" s="56"/>
      <c r="C36" s="56"/>
      <c r="D36" s="52"/>
      <c r="E36" s="53"/>
      <c r="F36" s="53"/>
      <c r="G36" s="53"/>
      <c r="H36" s="54"/>
    </row>
    <row r="37" spans="1:8" ht="24" customHeight="1" x14ac:dyDescent="0.2">
      <c r="A37" s="55"/>
      <c r="B37" s="56"/>
      <c r="C37" s="56"/>
      <c r="D37" s="52"/>
      <c r="E37" s="53"/>
      <c r="F37" s="53"/>
      <c r="G37" s="53"/>
      <c r="H37" s="54"/>
    </row>
    <row r="38" spans="1:8" ht="24" customHeight="1" x14ac:dyDescent="0.2">
      <c r="A38" s="55"/>
      <c r="B38" s="56"/>
      <c r="C38" s="56"/>
      <c r="D38" s="52"/>
      <c r="E38" s="53"/>
      <c r="F38" s="53"/>
      <c r="G38" s="53"/>
      <c r="H38" s="54"/>
    </row>
    <row r="39" spans="1:8" ht="24" customHeight="1" x14ac:dyDescent="0.2">
      <c r="A39" s="55"/>
      <c r="B39" s="56"/>
      <c r="C39" s="56"/>
      <c r="D39" s="52"/>
      <c r="E39" s="53"/>
      <c r="F39" s="53"/>
      <c r="G39" s="53"/>
      <c r="H39" s="54"/>
    </row>
    <row r="40" spans="1:8" ht="24" customHeight="1" x14ac:dyDescent="0.2">
      <c r="A40" s="55"/>
      <c r="B40" s="56"/>
      <c r="C40" s="56"/>
      <c r="D40" s="52"/>
      <c r="E40" s="53"/>
      <c r="F40" s="53"/>
      <c r="G40" s="53"/>
      <c r="H40" s="54"/>
    </row>
    <row r="41" spans="1:8" ht="24" customHeight="1" x14ac:dyDescent="0.2">
      <c r="A41" s="55"/>
      <c r="B41" s="56"/>
      <c r="C41" s="56"/>
      <c r="D41" s="52"/>
      <c r="E41" s="53"/>
      <c r="F41" s="53"/>
      <c r="G41" s="53"/>
      <c r="H41" s="54"/>
    </row>
    <row r="42" spans="1:8" ht="24" customHeight="1" x14ac:dyDescent="0.2">
      <c r="A42" s="55"/>
      <c r="B42" s="56"/>
      <c r="C42" s="56"/>
      <c r="D42" s="52"/>
      <c r="E42" s="53"/>
      <c r="F42" s="53"/>
      <c r="G42" s="53"/>
      <c r="H42" s="54"/>
    </row>
    <row r="43" spans="1:8" ht="24" customHeight="1" x14ac:dyDescent="0.2">
      <c r="A43" s="55"/>
      <c r="B43" s="56"/>
      <c r="C43" s="56"/>
      <c r="D43" s="52"/>
      <c r="E43" s="53"/>
      <c r="F43" s="53"/>
      <c r="G43" s="53"/>
      <c r="H43" s="54"/>
    </row>
    <row r="44" spans="1:8" ht="24" customHeight="1" x14ac:dyDescent="0.2">
      <c r="A44" s="55"/>
      <c r="B44" s="56"/>
      <c r="C44" s="56"/>
      <c r="D44" s="52"/>
      <c r="E44" s="53"/>
      <c r="F44" s="53"/>
      <c r="G44" s="53"/>
      <c r="H44" s="54"/>
    </row>
    <row r="45" spans="1:8" ht="24" customHeight="1" x14ac:dyDescent="0.2">
      <c r="A45" s="55"/>
      <c r="B45" s="56"/>
      <c r="C45" s="56"/>
      <c r="D45" s="52"/>
      <c r="E45" s="53"/>
      <c r="F45" s="53"/>
      <c r="G45" s="53"/>
      <c r="H45" s="54"/>
    </row>
    <row r="46" spans="1:8" ht="24" customHeight="1" x14ac:dyDescent="0.2">
      <c r="A46" s="55"/>
      <c r="B46" s="56"/>
      <c r="C46" s="56"/>
      <c r="D46" s="52"/>
      <c r="E46" s="53"/>
      <c r="F46" s="53"/>
      <c r="G46" s="53"/>
      <c r="H46" s="54"/>
    </row>
    <row r="47" spans="1:8" ht="24" customHeight="1" x14ac:dyDescent="0.2">
      <c r="A47" s="55"/>
      <c r="B47" s="56"/>
      <c r="C47" s="56"/>
      <c r="D47" s="52"/>
      <c r="E47" s="53"/>
      <c r="F47" s="53"/>
      <c r="G47" s="53"/>
      <c r="H47" s="54"/>
    </row>
    <row r="48" spans="1:8" ht="24" customHeight="1" x14ac:dyDescent="0.2">
      <c r="A48" s="55"/>
      <c r="B48" s="56"/>
      <c r="C48" s="56"/>
      <c r="D48" s="52"/>
      <c r="E48" s="53"/>
      <c r="F48" s="53"/>
      <c r="G48" s="53"/>
      <c r="H48" s="54"/>
    </row>
    <row r="49" spans="1:8" ht="24" customHeight="1" x14ac:dyDescent="0.2">
      <c r="A49" s="55"/>
      <c r="B49" s="56"/>
      <c r="C49" s="56"/>
      <c r="D49" s="52"/>
      <c r="E49" s="53"/>
      <c r="F49" s="53"/>
      <c r="G49" s="53"/>
      <c r="H49" s="54"/>
    </row>
    <row r="50" spans="1:8" ht="24" customHeight="1" x14ac:dyDescent="0.2">
      <c r="A50" s="55"/>
      <c r="B50" s="56"/>
      <c r="C50" s="56"/>
      <c r="D50" s="52"/>
      <c r="E50" s="53"/>
      <c r="F50" s="53"/>
      <c r="G50" s="53"/>
      <c r="H50" s="54"/>
    </row>
    <row r="51" spans="1:8" ht="24" customHeight="1" x14ac:dyDescent="0.2">
      <c r="A51" s="55"/>
      <c r="B51" s="56"/>
      <c r="C51" s="56"/>
      <c r="D51" s="52"/>
      <c r="E51" s="53"/>
      <c r="F51" s="53"/>
      <c r="G51" s="53"/>
      <c r="H51" s="54"/>
    </row>
    <row r="52" spans="1:8" ht="24" customHeight="1" x14ac:dyDescent="0.2">
      <c r="A52" s="55"/>
      <c r="B52" s="56"/>
      <c r="C52" s="56"/>
      <c r="D52" s="52"/>
      <c r="E52" s="53"/>
      <c r="F52" s="53"/>
      <c r="G52" s="53"/>
      <c r="H52" s="54"/>
    </row>
    <row r="53" spans="1:8" ht="24" customHeight="1" x14ac:dyDescent="0.2">
      <c r="A53" s="55"/>
      <c r="B53" s="56"/>
      <c r="C53" s="56"/>
      <c r="D53" s="52"/>
      <c r="E53" s="53"/>
      <c r="F53" s="53"/>
      <c r="G53" s="53"/>
      <c r="H53" s="54"/>
    </row>
    <row r="54" spans="1:8" ht="24" customHeight="1" x14ac:dyDescent="0.2">
      <c r="A54" s="55"/>
      <c r="B54" s="56"/>
      <c r="C54" s="56"/>
      <c r="D54" s="52"/>
      <c r="E54" s="53"/>
      <c r="F54" s="53"/>
      <c r="G54" s="53"/>
      <c r="H54" s="54"/>
    </row>
    <row r="55" spans="1:8" ht="24" customHeight="1" x14ac:dyDescent="0.2">
      <c r="A55" s="55"/>
      <c r="B55" s="56"/>
      <c r="C55" s="56"/>
      <c r="D55" s="52"/>
      <c r="E55" s="53"/>
      <c r="F55" s="53"/>
      <c r="G55" s="53"/>
      <c r="H55" s="54"/>
    </row>
    <row r="56" spans="1:8" ht="24" customHeight="1" x14ac:dyDescent="0.2">
      <c r="A56" s="55"/>
      <c r="B56" s="56"/>
      <c r="C56" s="56"/>
      <c r="D56" s="52"/>
      <c r="E56" s="53"/>
      <c r="F56" s="53"/>
      <c r="G56" s="53"/>
      <c r="H56" s="54"/>
    </row>
    <row r="57" spans="1:8" ht="24" customHeight="1" x14ac:dyDescent="0.2">
      <c r="A57" s="55"/>
      <c r="B57" s="56"/>
      <c r="C57" s="56"/>
      <c r="D57" s="52"/>
      <c r="E57" s="53"/>
      <c r="F57" s="53"/>
      <c r="G57" s="53"/>
      <c r="H57" s="54"/>
    </row>
    <row r="58" spans="1:8" ht="24" customHeight="1" x14ac:dyDescent="0.2">
      <c r="A58" s="55"/>
      <c r="B58" s="56"/>
      <c r="C58" s="56"/>
      <c r="D58" s="52"/>
      <c r="E58" s="53"/>
      <c r="F58" s="53"/>
      <c r="G58" s="53"/>
      <c r="H58" s="54"/>
    </row>
    <row r="59" spans="1:8" ht="24" customHeight="1" x14ac:dyDescent="0.2">
      <c r="A59" s="55"/>
      <c r="B59" s="56"/>
      <c r="C59" s="56"/>
      <c r="D59" s="52"/>
      <c r="E59" s="53"/>
      <c r="F59" s="53"/>
      <c r="G59" s="53"/>
      <c r="H59" s="54"/>
    </row>
    <row r="60" spans="1:8" ht="24" customHeight="1" x14ac:dyDescent="0.2">
      <c r="A60" s="55"/>
      <c r="B60" s="56"/>
      <c r="C60" s="56"/>
      <c r="D60" s="52"/>
      <c r="E60" s="53"/>
      <c r="F60" s="53"/>
      <c r="G60" s="53"/>
      <c r="H60" s="54"/>
    </row>
    <row r="61" spans="1:8" ht="24" customHeight="1" x14ac:dyDescent="0.2">
      <c r="A61" s="55"/>
      <c r="B61" s="56"/>
      <c r="C61" s="56"/>
      <c r="D61" s="52"/>
      <c r="E61" s="53"/>
      <c r="F61" s="53"/>
      <c r="G61" s="53"/>
      <c r="H61" s="54"/>
    </row>
    <row r="62" spans="1:8" ht="24" customHeight="1" x14ac:dyDescent="0.2">
      <c r="A62" s="55"/>
      <c r="B62" s="56"/>
      <c r="C62" s="56"/>
      <c r="D62" s="52"/>
      <c r="E62" s="53"/>
      <c r="F62" s="53"/>
      <c r="G62" s="53"/>
      <c r="H62" s="54"/>
    </row>
    <row r="63" spans="1:8" ht="24" customHeight="1" x14ac:dyDescent="0.2">
      <c r="A63" s="55"/>
      <c r="B63" s="56"/>
      <c r="C63" s="56"/>
      <c r="D63" s="52"/>
      <c r="E63" s="53"/>
      <c r="F63" s="53"/>
      <c r="G63" s="53"/>
      <c r="H63" s="54"/>
    </row>
    <row r="64" spans="1:8" ht="24" customHeight="1" x14ac:dyDescent="0.2">
      <c r="A64" s="55"/>
      <c r="B64" s="56"/>
      <c r="C64" s="56"/>
      <c r="D64" s="52"/>
      <c r="E64" s="53"/>
      <c r="F64" s="53"/>
      <c r="G64" s="53"/>
      <c r="H64" s="54"/>
    </row>
    <row r="65" spans="1:8" ht="24" customHeight="1" x14ac:dyDescent="0.2">
      <c r="A65" s="55"/>
      <c r="B65" s="56"/>
      <c r="C65" s="56"/>
      <c r="D65" s="52"/>
      <c r="E65" s="53"/>
      <c r="F65" s="53"/>
      <c r="G65" s="53"/>
      <c r="H65" s="54"/>
    </row>
    <row r="66" spans="1:8" ht="24" customHeight="1" x14ac:dyDescent="0.2">
      <c r="A66" s="55"/>
      <c r="B66" s="56"/>
      <c r="C66" s="56"/>
      <c r="D66" s="52"/>
      <c r="E66" s="53"/>
      <c r="F66" s="53"/>
      <c r="G66" s="53"/>
      <c r="H66" s="54"/>
    </row>
    <row r="67" spans="1:8" ht="24" customHeight="1" x14ac:dyDescent="0.2">
      <c r="A67" s="55"/>
      <c r="B67" s="56"/>
      <c r="C67" s="56"/>
      <c r="D67" s="52"/>
      <c r="E67" s="53"/>
      <c r="F67" s="53"/>
      <c r="G67" s="53"/>
      <c r="H67" s="54"/>
    </row>
    <row r="68" spans="1:8" ht="24" customHeight="1" x14ac:dyDescent="0.2">
      <c r="A68" s="55"/>
      <c r="B68" s="56"/>
      <c r="C68" s="56"/>
      <c r="D68" s="52"/>
      <c r="E68" s="53"/>
      <c r="F68" s="53"/>
      <c r="G68" s="53"/>
      <c r="H68" s="54"/>
    </row>
    <row r="69" spans="1:8" ht="24" customHeight="1" x14ac:dyDescent="0.2">
      <c r="A69" s="55"/>
      <c r="B69" s="56"/>
      <c r="C69" s="56"/>
      <c r="D69" s="52"/>
      <c r="E69" s="53"/>
      <c r="F69" s="53"/>
      <c r="G69" s="53"/>
      <c r="H69" s="54"/>
    </row>
    <row r="70" spans="1:8" ht="24" customHeight="1" x14ac:dyDescent="0.2">
      <c r="A70" s="55"/>
      <c r="B70" s="56"/>
      <c r="C70" s="56"/>
      <c r="D70" s="52"/>
      <c r="E70" s="53"/>
      <c r="F70" s="53"/>
      <c r="G70" s="53"/>
      <c r="H70" s="54"/>
    </row>
    <row r="71" spans="1:8" ht="24" customHeight="1" x14ac:dyDescent="0.2">
      <c r="A71" s="55"/>
      <c r="B71" s="56"/>
      <c r="C71" s="56"/>
      <c r="D71" s="52"/>
      <c r="E71" s="53"/>
      <c r="F71" s="53"/>
      <c r="G71" s="53"/>
      <c r="H71" s="54"/>
    </row>
    <row r="72" spans="1:8" ht="24" customHeight="1" x14ac:dyDescent="0.2">
      <c r="A72" s="55"/>
      <c r="B72" s="56"/>
      <c r="C72" s="56"/>
      <c r="D72" s="52"/>
      <c r="E72" s="53"/>
      <c r="F72" s="53"/>
      <c r="G72" s="53"/>
      <c r="H72" s="54"/>
    </row>
    <row r="73" spans="1:8" ht="24" customHeight="1" x14ac:dyDescent="0.2">
      <c r="A73" s="55"/>
      <c r="B73" s="56"/>
      <c r="C73" s="56"/>
      <c r="D73" s="52"/>
      <c r="E73" s="53"/>
      <c r="F73" s="53"/>
      <c r="G73" s="53"/>
      <c r="H73" s="54"/>
    </row>
    <row r="74" spans="1:8" ht="24" customHeight="1" x14ac:dyDescent="0.2">
      <c r="A74" s="55"/>
      <c r="B74" s="56"/>
      <c r="C74" s="56"/>
      <c r="D74" s="52"/>
      <c r="E74" s="53"/>
      <c r="F74" s="53"/>
      <c r="G74" s="53"/>
      <c r="H74" s="54"/>
    </row>
    <row r="75" spans="1:8" ht="24" customHeight="1" x14ac:dyDescent="0.2">
      <c r="A75" s="55"/>
      <c r="B75" s="56"/>
      <c r="C75" s="56"/>
      <c r="D75" s="52"/>
      <c r="E75" s="53"/>
      <c r="F75" s="53"/>
      <c r="G75" s="53"/>
      <c r="H75" s="54"/>
    </row>
    <row r="76" spans="1:8" ht="24" customHeight="1" x14ac:dyDescent="0.2">
      <c r="A76" s="55"/>
      <c r="B76" s="56"/>
      <c r="C76" s="56"/>
      <c r="D76" s="52"/>
      <c r="E76" s="53"/>
      <c r="F76" s="53"/>
      <c r="G76" s="53"/>
      <c r="H76" s="54"/>
    </row>
    <row r="77" spans="1:8" ht="24" customHeight="1" x14ac:dyDescent="0.2">
      <c r="A77" s="55"/>
      <c r="B77" s="56"/>
      <c r="C77" s="56"/>
      <c r="D77" s="52"/>
      <c r="E77" s="53"/>
      <c r="F77" s="53"/>
      <c r="G77" s="53"/>
      <c r="H77" s="54"/>
    </row>
    <row r="78" spans="1:8" ht="24" customHeight="1" thickBot="1" x14ac:dyDescent="0.25">
      <c r="A78" s="57"/>
      <c r="B78" s="58"/>
      <c r="C78" s="58"/>
      <c r="D78" s="40"/>
      <c r="E78" s="59"/>
      <c r="F78" s="59"/>
      <c r="G78" s="59"/>
      <c r="H78" s="60"/>
    </row>
    <row r="79" spans="1:8" ht="13.5" thickTop="1" x14ac:dyDescent="0.2"/>
  </sheetData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Zaglavlje</vt:lpstr>
      <vt:lpstr>Kontakt</vt:lpstr>
      <vt:lpstr>Infrastruktura</vt:lpstr>
      <vt:lpstr>Vozni park</vt:lpstr>
      <vt:lpstr>Rad vučnih i vučenih sredstava</vt:lpstr>
      <vt:lpstr>Prijevoz putnika</vt:lpstr>
      <vt:lpstr>Prijevoz robe</vt:lpstr>
      <vt:lpstr>Prijevoz ITU</vt:lpstr>
      <vt:lpstr>Prijevoz ITU detaljno</vt:lpstr>
      <vt:lpstr>Nesreće</vt:lpstr>
      <vt:lpstr>Gorivo</vt:lpstr>
      <vt:lpstr>Ulaganja i održavanje</vt:lpstr>
      <vt:lpstr>Zaposleni</vt:lpstr>
      <vt:lpstr>Infrastruktura!Print_Area</vt:lpstr>
      <vt:lpstr>'Prijevoz ITU'!Print_Area</vt:lpstr>
      <vt:lpstr>'Vozni park'!Print_Area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Markuš</dc:creator>
  <cp:lastModifiedBy>Šakić Pokrivač Korana</cp:lastModifiedBy>
  <cp:lastPrinted>2019-02-11T13:22:42Z</cp:lastPrinted>
  <dcterms:created xsi:type="dcterms:W3CDTF">2012-07-23T07:52:16Z</dcterms:created>
  <dcterms:modified xsi:type="dcterms:W3CDTF">2026-03-17T09:30:27Z</dcterms:modified>
</cp:coreProperties>
</file>