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0F42CE66-55D2-493E-933C-037CD9E3B2E8}" xr6:coauthVersionLast="36" xr6:coauthVersionMax="36" xr10:uidLastSave="{00000000-0000-0000-0000-000000000000}"/>
  <bookViews>
    <workbookView xWindow="120" yWindow="135" windowWidth="19440" windowHeight="12585" xr2:uid="{00000000-000D-0000-FFFF-FFFF00000000}"/>
  </bookViews>
  <sheets>
    <sheet name="Zaglavlje" sheetId="2" r:id="rId1"/>
    <sheet name="ERG-3E NEKUĆANSTVA" sheetId="6" r:id="rId2"/>
    <sheet name="ERG-3E KUĆANSTVA" sheetId="5" r:id="rId3"/>
    <sheet name="Odgovorna osoba" sheetId="3" r:id="rId4"/>
  </sheets>
  <calcPr calcId="191029"/>
</workbook>
</file>

<file path=xl/calcChain.xml><?xml version="1.0" encoding="utf-8"?>
<calcChain xmlns="http://schemas.openxmlformats.org/spreadsheetml/2006/main">
  <c r="D35" i="6" l="1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K24" i="6"/>
  <c r="E35" i="6"/>
  <c r="K23" i="6"/>
  <c r="E34" i="6"/>
  <c r="K22" i="6"/>
  <c r="E33" i="6"/>
  <c r="K21" i="6"/>
  <c r="E32" i="6"/>
  <c r="K20" i="6"/>
  <c r="E31" i="6"/>
  <c r="K19" i="6"/>
  <c r="E30" i="6"/>
  <c r="K18" i="6"/>
  <c r="E29" i="6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K20" i="5"/>
  <c r="E29" i="5"/>
  <c r="K19" i="5"/>
  <c r="E28" i="5"/>
  <c r="K18" i="5"/>
  <c r="E27" i="5"/>
  <c r="K17" i="5"/>
  <c r="E26" i="5"/>
  <c r="K16" i="5"/>
  <c r="E25" i="5"/>
</calcChain>
</file>

<file path=xl/sharedStrings.xml><?xml version="1.0" encoding="utf-8"?>
<sst xmlns="http://schemas.openxmlformats.org/spreadsheetml/2006/main" count="195" uniqueCount="117">
  <si>
    <t>2.1 CIJENE ELEKTRIČNE ENERGIJE ISPORUČENE KUPCIMA IZ KATEGORIJE KUĆANSTVO</t>
  </si>
  <si>
    <t>Skupine kupaca</t>
  </si>
  <si>
    <r>
      <t xml:space="preserve">Godišnja potrošnja električne energije </t>
    </r>
    <r>
      <rPr>
        <b/>
        <sz val="10"/>
        <color indexed="60"/>
        <rFont val="Calibri"/>
        <family val="2"/>
        <charset val="238"/>
      </rPr>
      <t>(k</t>
    </r>
    <r>
      <rPr>
        <b/>
        <sz val="10"/>
        <color indexed="60"/>
        <rFont val="Calibri"/>
        <family val="2"/>
        <charset val="238"/>
      </rPr>
      <t>Wh)</t>
    </r>
  </si>
  <si>
    <t>Cijene bez PDV-a</t>
  </si>
  <si>
    <t>Količine isporučene u promatranom polugodištu</t>
  </si>
  <si>
    <t>a1</t>
  </si>
  <si>
    <t>b1</t>
  </si>
  <si>
    <t>c1</t>
  </si>
  <si>
    <t>d1</t>
  </si>
  <si>
    <t>e1</t>
  </si>
  <si>
    <t>f1</t>
  </si>
  <si>
    <t>g1</t>
  </si>
  <si>
    <t>od</t>
  </si>
  <si>
    <t>do</t>
  </si>
  <si>
    <t>MWh</t>
  </si>
  <si>
    <t>DA</t>
  </si>
  <si>
    <t>DB</t>
  </si>
  <si>
    <t>1 000</t>
  </si>
  <si>
    <t>2 499</t>
  </si>
  <si>
    <t>DC</t>
  </si>
  <si>
    <t>2 500</t>
  </si>
  <si>
    <t>4 999</t>
  </si>
  <si>
    <t>DD</t>
  </si>
  <si>
    <t>5 000</t>
  </si>
  <si>
    <t>14 999</t>
  </si>
  <si>
    <t>DE</t>
  </si>
  <si>
    <t>≥ 15 000</t>
  </si>
  <si>
    <t>Opskrba</t>
  </si>
  <si>
    <t>Mreža</t>
  </si>
  <si>
    <t>Porezi, pristojbe, doprinosi i naknade</t>
  </si>
  <si>
    <t>PDV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</si>
  <si>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</si>
  <si>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</si>
  <si>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</si>
  <si>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</si>
  <si>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</si>
  <si>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</si>
  <si>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</si>
  <si>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</si>
  <si>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</si>
  <si>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</si>
  <si>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</si>
  <si>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2.3 KONTROLNA TABLICA</t>
  </si>
  <si>
    <t>a3</t>
  </si>
  <si>
    <t>b3</t>
  </si>
  <si>
    <t>c3</t>
  </si>
  <si>
    <t>d3</t>
  </si>
  <si>
    <t>e3</t>
  </si>
  <si>
    <t>R E P U B L I K A  H R V A T S K A</t>
  </si>
  <si>
    <t>10000 Zagreb, Ilica 3</t>
  </si>
  <si>
    <t>Obrazac ERG-3E</t>
  </si>
  <si>
    <t>DRŽAVNI ZAVOD ZA STATISTIKU</t>
  </si>
  <si>
    <t>POLUGODIŠNJE ISTRAŽIVANJE O CIJENAMA ELEKTRIČNE ENERGIJE</t>
  </si>
  <si>
    <t>Podaci koje dajete u ovom izvještaju koristit će se isključivo za statističke svrhe i neće se objavljivati kao pojedinačni.</t>
  </si>
  <si>
    <t>Vrsta posla</t>
  </si>
  <si>
    <t>R 1 1 8</t>
  </si>
  <si>
    <t>Polugodište</t>
  </si>
  <si>
    <t>Godina</t>
  </si>
  <si>
    <t>(ispunjava DZS)</t>
  </si>
  <si>
    <t>OIB</t>
  </si>
  <si>
    <r>
      <rPr>
        <b/>
        <sz val="11"/>
        <color indexed="17"/>
        <rFont val="Calibri"/>
        <family val="2"/>
        <charset val="238"/>
      </rP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</si>
  <si>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MB</t>
  </si>
  <si>
    <t>b) Županija</t>
  </si>
  <si>
    <t>Grad/općina</t>
  </si>
  <si>
    <t>DPS</t>
  </si>
  <si>
    <t>Naselje</t>
  </si>
  <si>
    <t>Ulica i broj</t>
  </si>
  <si>
    <t>OKVIR ZA VAŠE KOMENTARE</t>
  </si>
  <si>
    <t>Ime osobe koja odgovara za točnost podataka</t>
  </si>
  <si>
    <t>Odobrio direktor</t>
  </si>
  <si>
    <t>Telefon</t>
  </si>
  <si>
    <t>Datum</t>
  </si>
  <si>
    <t xml:space="preserve">Cijene bez svih poreza, pristojbi, doprinosa i naknada </t>
  </si>
  <si>
    <t>Cijene sa svim porezima, pristojbama, doprinosima i naknadama</t>
  </si>
  <si>
    <t>1.1 CIJENE ELEKTRIČNE ENERGIJE ISPORUČENE KRAJNJIM KUPCIMA KOJI NISU KUĆANSTVA</t>
  </si>
  <si>
    <r>
      <t xml:space="preserve">Godišnja potrošnja električne energije </t>
    </r>
    <r>
      <rPr>
        <sz val="10"/>
        <color indexed="60"/>
        <rFont val="Calibri"/>
        <family val="2"/>
        <charset val="238"/>
      </rPr>
      <t>(</t>
    </r>
    <r>
      <rPr>
        <b/>
        <sz val="10"/>
        <color indexed="60"/>
        <rFont val="Calibri"/>
        <family val="2"/>
        <charset val="238"/>
      </rPr>
      <t>MWh)</t>
    </r>
  </si>
  <si>
    <t>IA</t>
  </si>
  <si>
    <t>IB</t>
  </si>
  <si>
    <t>IC</t>
  </si>
  <si>
    <t>ID</t>
  </si>
  <si>
    <t>2 000</t>
  </si>
  <si>
    <t>19 999</t>
  </si>
  <si>
    <t>IE</t>
  </si>
  <si>
    <t>20 000</t>
  </si>
  <si>
    <t>69 999</t>
  </si>
  <si>
    <t>IF</t>
  </si>
  <si>
    <t>70 000</t>
  </si>
  <si>
    <t>150 000</t>
  </si>
  <si>
    <t>IG</t>
  </si>
  <si>
    <t>≥ 150 000</t>
  </si>
  <si>
    <t>1.3 KONTROLNA TABLICA</t>
  </si>
  <si>
    <t>1.2  STRUKTURA CIJENE ELEKTRIČNE ENERGIJE IZ TABLICE 1.1</t>
  </si>
  <si>
    <t>davanja za obnovljivu energiju</t>
  </si>
  <si>
    <t>davanja za korišteni kapacitet</t>
  </si>
  <si>
    <t>davanja povezana s nuklearnim sektorom</t>
  </si>
  <si>
    <t>prijenos</t>
  </si>
  <si>
    <t>distribucija</t>
  </si>
  <si>
    <t>E-pošta</t>
  </si>
  <si>
    <t>1 999</t>
  </si>
  <si>
    <r>
      <t>davanja ukupno (</t>
    </r>
    <r>
      <rPr>
        <b/>
        <sz val="10"/>
        <color indexed="17"/>
        <rFont val="Calibri"/>
        <family val="2"/>
        <charset val="238"/>
      </rPr>
      <t>e2 do j2</t>
    </r>
    <r>
      <rPr>
        <sz val="10"/>
        <color indexed="17"/>
        <rFont val="Calibri"/>
        <family val="2"/>
        <charset val="238"/>
      </rPr>
      <t>)</t>
    </r>
  </si>
  <si>
    <t>d1 = b2 +c2 + d2</t>
  </si>
  <si>
    <t>e2 = f1 - e1</t>
  </si>
  <si>
    <t>e1 - d1 = f2 + g2 + h2 + i2 + j2</t>
  </si>
  <si>
    <t>f1 - d1 = k2</t>
  </si>
  <si>
    <t>2.2 STRUKTURA CIJENE ELEKTRIČNE ENERGIJE IZ TABLICE 2.1</t>
  </si>
  <si>
    <t>d1 = b2 + c2 + d2</t>
  </si>
  <si>
    <t>Molimo da sve komentare, primjedbe i prijedloge u vezi s vašim podacima, problematikom ispunjavanja ili dostavljanja podataka na obrascu ERG-3E upišete u ovaj okvir.</t>
  </si>
  <si>
    <t>davanja za zaštitu okoliša*</t>
  </si>
  <si>
    <t xml:space="preserve">ostala davanja </t>
  </si>
  <si>
    <t>*sadašnje trošarine na električnu energiju iskazuju se pod ovom stavkom</t>
  </si>
  <si>
    <t>a) NAZIV (tvrtka)</t>
  </si>
  <si>
    <t>Istraživanje se provodi na temelju Zakona o službenoj statistici  (NN, br. 25/20.).</t>
  </si>
  <si>
    <t>Obveza podnošenja izvještaja temelji se na članku 45. Zakona o službenoj statistici (NN, br. 25/20.). Odbijanje davanja podataka, davanje netočnih, nepotpunih i neažurnih podataka ili nedavanje podataka u propisanom roku povlači prekršajnu odgovornost propisanu odredbama članka 76. navedenog Zakona.</t>
  </si>
  <si>
    <t>2 0 2 3</t>
  </si>
  <si>
    <t>Poštovani,
cilj ovog istraživanja jest dobivanje podataka o cijenama električne energije prema vrstama potrošača i fizičkom obujmu potrošnje električne energije. Ono se provodi prema metodologiji koju je propisao Eurostat za države članice i države kandidate EU-a.
Izvještajne jedinice podatke dostavljaju na obrascima Polugodišnjeg istraživanja o cijenama električne energije (ERG-3/E) najkasnije do 16. kolovoza 2023. za razdoblje siječanj – lipanj 2023. i  do 15. veljače 2024. za razdoblje srpanj – prosinac 2023., ako Programom statističkih istraživanja Republike Hrvatske nije drukčije određeno. Izvještajne jedinice ispunjene obrasce dostavljaju elektroničkom poštom na adresu erg_ind@dzs.hr.
Za sve eventualne nejasnoće možete se konzultirati s Državnim zavodom za statistiku Republike Hrvatske, Odjel statistike energije i indikatora održivog razvoja, telefonom (01) 4806-173, 4806-210 ili elektroničkom poštom na adresu erg_ind@dzs.hr.
Zahvaljujemo na suradnji.</t>
  </si>
  <si>
    <t>euro/kWh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</si>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</sst>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d/m/yyyy/;@"/>
  </numFmts>
  <fonts count="27" x14ac:knownFonts="1">
    <font>
      <sz val="10"/>
      <name val="Times New Roman"/>
      <family val="1"/>
      <charset val="204"/>
    </font>
    <font>
      <sz val="10"/>
      <color indexed="17"/>
      <name val="Calibri"/>
      <family val="2"/>
      <charset val="238"/>
    </font>
    <font>
      <b/>
      <sz val="10"/>
      <color indexed="60"/>
      <name val="Calibri"/>
      <family val="2"/>
      <charset val="238"/>
    </font>
    <font>
      <b/>
      <sz val="10"/>
      <color indexed="17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6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b/>
      <sz val="12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sz val="10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b/>
      <sz val="10"/>
      <color rgb="FF006600"/>
      <name val="Times New Roman"/>
      <family val="1"/>
      <charset val="204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6">
    <xf numFmtId="0" fontId="0" fillId="0" borderId="0" xfId="0">
      <alignment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 indent="1"/>
    </xf>
    <xf numFmtId="0" fontId="9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indent="1"/>
    </xf>
    <xf numFmtId="0" fontId="13" fillId="0" borderId="13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 indent="3"/>
    </xf>
    <xf numFmtId="0" fontId="8" fillId="0" borderId="0" xfId="0" applyFont="1" applyAlignment="1">
      <alignment horizontal="left" vertical="top" inden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0" xfId="0" applyFont="1">
      <alignment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7" fillId="0" borderId="0" xfId="0" applyFont="1">
      <alignment vertical="top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right" vertical="top" indent="2"/>
    </xf>
    <xf numFmtId="164" fontId="7" fillId="0" borderId="1" xfId="0" applyNumberFormat="1" applyFont="1" applyFill="1" applyBorder="1" applyAlignment="1" applyProtection="1">
      <alignment horizontal="right" vertical="top" indent="1"/>
      <protection locked="0"/>
    </xf>
    <xf numFmtId="3" fontId="7" fillId="0" borderId="1" xfId="0" applyNumberFormat="1" applyFont="1" applyFill="1" applyBorder="1" applyAlignment="1" applyProtection="1">
      <alignment horizontal="center" vertical="top"/>
      <protection locked="0"/>
    </xf>
    <xf numFmtId="0" fontId="17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top"/>
    </xf>
    <xf numFmtId="164" fontId="8" fillId="0" borderId="1" xfId="0" applyNumberFormat="1" applyFont="1" applyFill="1" applyBorder="1" applyAlignment="1" applyProtection="1">
      <alignment horizontal="center" vertical="top"/>
    </xf>
    <xf numFmtId="165" fontId="8" fillId="0" borderId="1" xfId="0" applyNumberFormat="1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/>
    </xf>
    <xf numFmtId="0" fontId="21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right" vertical="top" indent="1"/>
    </xf>
    <xf numFmtId="0" fontId="17" fillId="0" borderId="1" xfId="0" applyFont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2" xfId="0" applyFont="1" applyBorder="1" applyAlignment="1">
      <alignment horizontal="left" vertical="top" indent="1"/>
    </xf>
    <xf numFmtId="0" fontId="8" fillId="0" borderId="3" xfId="0" applyFont="1" applyBorder="1">
      <alignment vertical="top" wrapText="1"/>
    </xf>
    <xf numFmtId="0" fontId="8" fillId="0" borderId="4" xfId="0" applyFont="1" applyBorder="1">
      <alignment vertical="top" wrapText="1"/>
    </xf>
    <xf numFmtId="0" fontId="17" fillId="0" borderId="1" xfId="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1" fontId="8" fillId="0" borderId="1" xfId="0" applyNumberFormat="1" applyFont="1" applyFill="1" applyBorder="1" applyAlignment="1" applyProtection="1">
      <alignment horizontal="right" vertical="top" indent="2"/>
    </xf>
    <xf numFmtId="0" fontId="9" fillId="0" borderId="13" xfId="0" applyFont="1" applyBorder="1" applyAlignment="1" applyProtection="1">
      <alignment horizontal="center" vertical="top"/>
      <protection locked="0"/>
    </xf>
    <xf numFmtId="0" fontId="2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 indent="1" readingOrder="1"/>
    </xf>
    <xf numFmtId="0" fontId="8" fillId="0" borderId="9" xfId="0" applyFont="1" applyBorder="1" applyAlignment="1">
      <alignment horizontal="left" vertical="center" indent="1" readingOrder="1"/>
    </xf>
    <xf numFmtId="0" fontId="8" fillId="0" borderId="10" xfId="0" applyFont="1" applyBorder="1" applyAlignment="1">
      <alignment horizontal="left" vertical="center" indent="1" readingOrder="1"/>
    </xf>
    <xf numFmtId="0" fontId="13" fillId="0" borderId="14" xfId="0" applyFont="1" applyBorder="1" applyAlignment="1" applyProtection="1">
      <alignment horizontal="center" vertical="top"/>
      <protection locked="0"/>
    </xf>
    <xf numFmtId="0" fontId="13" fillId="0" borderId="15" xfId="0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indent="1"/>
    </xf>
    <xf numFmtId="0" fontId="17" fillId="0" borderId="3" xfId="0" applyFont="1" applyBorder="1" applyAlignment="1">
      <alignment horizontal="left" vertical="top" wrapText="1" indent="1"/>
    </xf>
    <xf numFmtId="0" fontId="17" fillId="0" borderId="4" xfId="0" applyFont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7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1" fontId="13" fillId="0" borderId="14" xfId="0" applyNumberFormat="1" applyFont="1" applyBorder="1" applyAlignment="1" applyProtection="1">
      <alignment horizontal="center" vertical="top"/>
      <protection locked="0"/>
    </xf>
    <xf numFmtId="1" fontId="13" fillId="0" borderId="15" xfId="0" applyNumberFormat="1" applyFont="1" applyBorder="1" applyAlignment="1" applyProtection="1">
      <alignment horizontal="center" vertical="top"/>
      <protection locked="0"/>
    </xf>
    <xf numFmtId="1" fontId="13" fillId="0" borderId="16" xfId="0" applyNumberFormat="1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/>
    </xf>
    <xf numFmtId="0" fontId="24" fillId="0" borderId="1" xfId="0" applyFont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top"/>
    </xf>
    <xf numFmtId="0" fontId="21" fillId="0" borderId="1" xfId="0" applyFont="1" applyBorder="1" applyAlignment="1" applyProtection="1">
      <alignment horizontal="center" vertical="top"/>
    </xf>
    <xf numFmtId="49" fontId="25" fillId="0" borderId="15" xfId="0" applyNumberFormat="1" applyFont="1" applyBorder="1" applyAlignment="1" applyProtection="1">
      <alignment horizontal="left" vertical="top" indent="2"/>
      <protection locked="0"/>
    </xf>
    <xf numFmtId="166" fontId="25" fillId="0" borderId="15" xfId="0" applyNumberFormat="1" applyFont="1" applyBorder="1" applyAlignment="1" applyProtection="1">
      <alignment horizontal="left" vertical="top" indent="2"/>
      <protection locked="0"/>
    </xf>
    <xf numFmtId="0" fontId="26" fillId="0" borderId="5" xfId="0" applyFont="1" applyBorder="1" applyAlignment="1">
      <alignment horizontal="left" vertical="top" wrapText="1" indent="1"/>
    </xf>
    <xf numFmtId="0" fontId="26" fillId="0" borderId="6" xfId="0" applyFont="1" applyBorder="1" applyAlignment="1">
      <alignment horizontal="left" vertical="top" wrapText="1" indent="1"/>
    </xf>
    <xf numFmtId="0" fontId="26" fillId="0" borderId="7" xfId="0" applyFont="1" applyBorder="1" applyAlignment="1">
      <alignment horizontal="left" vertical="top" wrapText="1" indent="1"/>
    </xf>
    <xf numFmtId="0" fontId="7" fillId="0" borderId="2" xfId="0" applyFont="1" applyBorder="1" applyAlignment="1" applyProtection="1">
      <alignment horizontal="left" vertical="top" wrapText="1" indent="1"/>
      <protection locked="0"/>
    </xf>
    <xf numFmtId="0" fontId="0" fillId="0" borderId="3" xfId="0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6" xfId="0" applyBorder="1" applyAlignment="1" applyProtection="1">
      <alignment horizontal="left" vertical="top" wrapText="1" indent="1"/>
      <protection locked="0"/>
    </xf>
    <xf numFmtId="0" fontId="0" fillId="0" borderId="7" xfId="0" applyBorder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5" fillId="0" borderId="15" xfId="0" applyFont="1" applyBorder="1" applyAlignment="1" applyProtection="1">
      <alignment horizontal="center" vertical="top"/>
      <protection locked="0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</cellXfs>
  <cellStyles count="1">
    <cellStyle name="Normal" xfId="0" builtinId="0"/>
  </cellStyles>
  <dxfs count="3">
    <dxf>
      <font>
        <color rgb="FF9C0006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workbookViewId="0">
      <selection activeCell="E7" sqref="E7"/>
    </sheetView>
  </sheetViews>
  <sheetFormatPr defaultColWidth="0" defaultRowHeight="0" customHeight="1" zeroHeight="1" x14ac:dyDescent="0.2"/>
  <cols>
    <col min="1" max="1" width="19.83203125" style="3" customWidth="1"/>
    <col min="2" max="2" width="9.83203125" style="3" customWidth="1"/>
    <col min="3" max="3" width="26.83203125" style="3" customWidth="1"/>
    <col min="4" max="4" width="9.83203125" style="3" customWidth="1"/>
    <col min="5" max="5" width="6.6640625" style="3" customWidth="1"/>
    <col min="6" max="6" width="21.83203125" style="3" customWidth="1"/>
    <col min="7" max="7" width="14.83203125" style="3" customWidth="1"/>
    <col min="8" max="8" width="7.83203125" style="3" customWidth="1"/>
    <col min="9" max="9" width="2.33203125" style="3" customWidth="1"/>
    <col min="10" max="11" width="5.83203125" style="3" customWidth="1"/>
    <col min="12" max="12" width="2.33203125" style="3" customWidth="1"/>
    <col min="13" max="16384" width="0" style="3" hidden="1"/>
  </cols>
  <sheetData>
    <row r="1" spans="1:11" ht="19.5" customHeight="1" x14ac:dyDescent="0.2">
      <c r="A1" s="49" t="s">
        <v>48</v>
      </c>
      <c r="B1" s="49"/>
      <c r="C1" s="49"/>
      <c r="D1" s="50" t="s">
        <v>49</v>
      </c>
      <c r="E1" s="50"/>
      <c r="F1" s="50"/>
      <c r="G1" s="51" t="s">
        <v>50</v>
      </c>
      <c r="H1" s="51"/>
      <c r="I1" s="51"/>
      <c r="J1" s="51"/>
      <c r="K1" s="51"/>
    </row>
    <row r="2" spans="1:11" ht="36.75" customHeight="1" x14ac:dyDescent="0.2">
      <c r="A2" s="49" t="s">
        <v>51</v>
      </c>
      <c r="B2" s="49"/>
      <c r="C2" s="49"/>
      <c r="D2" s="52" t="s">
        <v>116</v>
      </c>
      <c r="E2" s="52"/>
      <c r="F2" s="52"/>
      <c r="G2" s="53" t="s">
        <v>111</v>
      </c>
      <c r="H2" s="53"/>
      <c r="I2" s="53"/>
      <c r="J2" s="53"/>
      <c r="K2" s="53"/>
    </row>
    <row r="3" spans="1:11" ht="45" customHeight="1" x14ac:dyDescent="0.2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45" customHeight="1" x14ac:dyDescent="0.2">
      <c r="A4" s="66" t="s">
        <v>112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5.75" customHeight="1" x14ac:dyDescent="0.2">
      <c r="A5" s="69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30" customHeight="1" x14ac:dyDescent="0.2"/>
    <row r="7" spans="1:11" ht="18" customHeight="1" thickBot="1" x14ac:dyDescent="0.25">
      <c r="A7" s="4" t="s">
        <v>54</v>
      </c>
      <c r="B7" s="5" t="s">
        <v>55</v>
      </c>
      <c r="C7" s="4"/>
      <c r="D7" s="4" t="s">
        <v>56</v>
      </c>
      <c r="E7" s="47"/>
      <c r="F7" s="4" t="s">
        <v>57</v>
      </c>
      <c r="G7" s="5" t="s">
        <v>113</v>
      </c>
      <c r="I7" s="72"/>
      <c r="J7" s="73"/>
      <c r="K7" s="74"/>
    </row>
    <row r="8" spans="1:11" ht="15.75" x14ac:dyDescent="0.2">
      <c r="A8" s="4"/>
      <c r="B8" s="6"/>
      <c r="C8" s="4"/>
      <c r="D8" s="6"/>
      <c r="I8" s="75" t="s">
        <v>58</v>
      </c>
      <c r="J8" s="75"/>
      <c r="K8" s="75"/>
    </row>
    <row r="9" spans="1:11" ht="24" customHeight="1" x14ac:dyDescent="0.2">
      <c r="A9" s="4"/>
      <c r="B9" s="6"/>
      <c r="C9" s="4"/>
      <c r="D9" s="6"/>
      <c r="J9" s="7"/>
    </row>
    <row r="10" spans="1:11" ht="18" customHeight="1" thickBot="1" x14ac:dyDescent="0.25">
      <c r="H10" s="76"/>
      <c r="I10" s="77"/>
      <c r="J10" s="77"/>
      <c r="K10" s="78"/>
    </row>
    <row r="11" spans="1:11" ht="15" x14ac:dyDescent="0.2">
      <c r="H11" s="60" t="s">
        <v>59</v>
      </c>
      <c r="I11" s="60"/>
      <c r="J11" s="60"/>
      <c r="K11" s="60"/>
    </row>
    <row r="12" spans="1:11" ht="18" customHeight="1" x14ac:dyDescent="0.2">
      <c r="A12" s="8" t="s">
        <v>60</v>
      </c>
    </row>
    <row r="13" spans="1:11" ht="15" x14ac:dyDescent="0.2"/>
    <row r="14" spans="1:11" ht="18" customHeight="1" thickBot="1" x14ac:dyDescent="0.25">
      <c r="A14" s="62" t="s">
        <v>110</v>
      </c>
      <c r="B14" s="63"/>
      <c r="C14" s="63"/>
      <c r="D14" s="63"/>
      <c r="E14" s="63"/>
      <c r="F14" s="63"/>
      <c r="G14" s="63"/>
      <c r="I14" s="57"/>
      <c r="J14" s="58"/>
      <c r="K14" s="59"/>
    </row>
    <row r="15" spans="1:11" ht="15" customHeight="1" thickBot="1" x14ac:dyDescent="0.25">
      <c r="A15" s="62"/>
      <c r="B15" s="64"/>
      <c r="C15" s="64"/>
      <c r="D15" s="64"/>
      <c r="E15" s="64"/>
      <c r="F15" s="64"/>
      <c r="G15" s="64"/>
      <c r="I15" s="60" t="s">
        <v>61</v>
      </c>
      <c r="J15" s="60"/>
      <c r="K15" s="60"/>
    </row>
    <row r="16" spans="1:11" ht="15" x14ac:dyDescent="0.2"/>
    <row r="17" spans="1:11" ht="18" customHeight="1" thickBot="1" x14ac:dyDescent="0.25">
      <c r="I17" s="65"/>
      <c r="J17" s="65"/>
      <c r="K17" s="9"/>
    </row>
    <row r="18" spans="1:11" ht="18" customHeight="1" thickBot="1" x14ac:dyDescent="0.25">
      <c r="A18" s="11" t="s">
        <v>62</v>
      </c>
      <c r="B18" s="61"/>
      <c r="C18" s="61"/>
      <c r="D18" s="11" t="s">
        <v>63</v>
      </c>
      <c r="F18" s="61"/>
      <c r="G18" s="61"/>
      <c r="I18" s="12"/>
      <c r="J18" s="12"/>
      <c r="K18" s="13" t="s">
        <v>64</v>
      </c>
    </row>
    <row r="19" spans="1:11" ht="15" x14ac:dyDescent="0.2">
      <c r="D19" s="11"/>
    </row>
    <row r="20" spans="1:11" ht="18" customHeight="1" thickBot="1" x14ac:dyDescent="0.25">
      <c r="A20" s="10" t="s">
        <v>65</v>
      </c>
      <c r="B20" s="61"/>
      <c r="C20" s="61"/>
      <c r="D20" s="11" t="s">
        <v>66</v>
      </c>
      <c r="F20" s="61"/>
      <c r="G20" s="61"/>
    </row>
    <row r="21" spans="1:11" ht="15" x14ac:dyDescent="0.2"/>
    <row r="22" spans="1:11" ht="262.5" customHeight="1" x14ac:dyDescent="0.2">
      <c r="A22" s="54" t="s">
        <v>114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 ht="9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15" hidden="1" x14ac:dyDescent="0.2"/>
    <row r="25" spans="1:11" ht="15" hidden="1" x14ac:dyDescent="0.2"/>
    <row r="26" spans="1:11" ht="15" hidden="1" x14ac:dyDescent="0.2"/>
    <row r="27" spans="1:11" ht="15" hidden="1" x14ac:dyDescent="0.2"/>
    <row r="28" spans="1:11" ht="15" hidden="1" x14ac:dyDescent="0.2"/>
    <row r="29" spans="1:11" ht="15" hidden="1" x14ac:dyDescent="0.2"/>
    <row r="30" spans="1:11" ht="15" hidden="1" x14ac:dyDescent="0.2"/>
    <row r="31" spans="1:11" ht="15" hidden="1" x14ac:dyDescent="0.2"/>
    <row r="32" spans="1:11" ht="15" hidden="1" x14ac:dyDescent="0.2"/>
    <row r="33" spans="1:1" ht="15" hidden="1" x14ac:dyDescent="0.2">
      <c r="A33" s="14"/>
    </row>
    <row r="34" spans="1:1" ht="15" hidden="1" x14ac:dyDescent="0.2">
      <c r="A34" s="14"/>
    </row>
    <row r="35" spans="1:1" ht="39" hidden="1" customHeight="1" x14ac:dyDescent="0.2">
      <c r="A35" s="15"/>
    </row>
    <row r="36" spans="1:1" ht="15" hidden="1" x14ac:dyDescent="0.2">
      <c r="A36" s="15"/>
    </row>
    <row r="37" spans="1:1" ht="15" hidden="1" x14ac:dyDescent="0.2">
      <c r="A37" s="15"/>
    </row>
    <row r="38" spans="1:1" ht="15" hidden="1" x14ac:dyDescent="0.2">
      <c r="A38" s="15"/>
    </row>
    <row r="39" spans="1:1" ht="15" hidden="1" x14ac:dyDescent="0.2">
      <c r="A39" s="15"/>
    </row>
    <row r="40" spans="1:1" ht="15" hidden="1" x14ac:dyDescent="0.2"/>
    <row r="41" spans="1:1" ht="15" hidden="1" x14ac:dyDescent="0.2"/>
    <row r="42" spans="1:1" ht="15" hidden="1" x14ac:dyDescent="0.2"/>
    <row r="43" spans="1:1" ht="15" hidden="1" x14ac:dyDescent="0.2">
      <c r="A43" s="16"/>
    </row>
    <row r="44" spans="1:1" ht="15" hidden="1" x14ac:dyDescent="0.2">
      <c r="A44" s="16"/>
    </row>
    <row r="45" spans="1:1" ht="15" hidden="1" x14ac:dyDescent="0.2">
      <c r="A45" s="16"/>
    </row>
    <row r="46" spans="1:1" ht="15" hidden="1" x14ac:dyDescent="0.2">
      <c r="A46" s="16"/>
    </row>
    <row r="47" spans="1:1" ht="15" hidden="1" x14ac:dyDescent="0.2">
      <c r="A47" s="16"/>
    </row>
    <row r="48" spans="1:1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</sheetData>
  <sheetProtection algorithmName="SHA-512" hashValue="1onN7Db63gvbFxibmxiT6D5SCOZYSo7b64QwVaygJ5/DR6dDEEO3+c92MfGKD1we3eV6EmvHtFiJ2AM+wtYOyw==" saltValue="Vw82EAZp8Ec595R2I0I7Sg==" spinCount="100000" sheet="1" selectLockedCells="1"/>
  <mergeCells count="23">
    <mergeCell ref="H11:K11"/>
    <mergeCell ref="A4:K4"/>
    <mergeCell ref="A5:K5"/>
    <mergeCell ref="I7:K7"/>
    <mergeCell ref="I8:K8"/>
    <mergeCell ref="H10:K10"/>
    <mergeCell ref="A22:K22"/>
    <mergeCell ref="I14:K14"/>
    <mergeCell ref="I15:K15"/>
    <mergeCell ref="B18:C18"/>
    <mergeCell ref="F18:G18"/>
    <mergeCell ref="A14:A15"/>
    <mergeCell ref="B14:G15"/>
    <mergeCell ref="B20:C20"/>
    <mergeCell ref="F20:G20"/>
    <mergeCell ref="I17:J17"/>
    <mergeCell ref="A3:K3"/>
    <mergeCell ref="A1:C1"/>
    <mergeCell ref="D1:F1"/>
    <mergeCell ref="G1:K1"/>
    <mergeCell ref="A2:C2"/>
    <mergeCell ref="D2:F2"/>
    <mergeCell ref="G2:K2"/>
  </mergeCells>
  <pageMargins left="0.70866141732283472" right="0.70866141732283472" top="0.74803149606299213" bottom="0.74803149606299213" header="0.31496062992125984" footer="0.31496062992125984"/>
  <pageSetup paperSize="9" scale="74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6"/>
  <sheetViews>
    <sheetView showGridLines="0" zoomScaleNormal="100" workbookViewId="0">
      <selection activeCell="D5" sqref="D5"/>
    </sheetView>
  </sheetViews>
  <sheetFormatPr defaultColWidth="0" defaultRowHeight="0" customHeight="1" zeroHeight="1" x14ac:dyDescent="0.2"/>
  <cols>
    <col min="1" max="1" width="10.83203125" style="2" customWidth="1"/>
    <col min="2" max="3" width="15.83203125" style="2" customWidth="1"/>
    <col min="4" max="4" width="18.83203125" style="2" customWidth="1"/>
    <col min="5" max="5" width="16.83203125" style="2" customWidth="1"/>
    <col min="6" max="6" width="24.83203125" style="2" customWidth="1"/>
    <col min="7" max="7" width="21.83203125" style="2" customWidth="1"/>
    <col min="8" max="10" width="18.83203125" style="2" customWidth="1"/>
    <col min="11" max="11" width="16.33203125" style="2" customWidth="1"/>
    <col min="12" max="12" width="2.1640625" style="2" customWidth="1"/>
    <col min="13" max="16384" width="9.33203125" style="2" hidden="1"/>
  </cols>
  <sheetData>
    <row r="1" spans="1:12" ht="21" customHeight="1" x14ac:dyDescent="0.2">
      <c r="A1" s="80" t="s">
        <v>74</v>
      </c>
      <c r="B1" s="80"/>
      <c r="C1" s="80"/>
      <c r="D1" s="80"/>
      <c r="E1" s="80"/>
      <c r="F1" s="80"/>
      <c r="G1" s="80"/>
      <c r="H1" s="1"/>
      <c r="I1" s="1"/>
      <c r="J1" s="1"/>
      <c r="K1" s="1"/>
      <c r="L1" s="1"/>
    </row>
    <row r="2" spans="1:12" ht="51" customHeight="1" x14ac:dyDescent="0.2">
      <c r="A2" s="42" t="s">
        <v>1</v>
      </c>
      <c r="B2" s="81" t="s">
        <v>75</v>
      </c>
      <c r="C2" s="81"/>
      <c r="D2" s="21" t="s">
        <v>72</v>
      </c>
      <c r="E2" s="21" t="s">
        <v>3</v>
      </c>
      <c r="F2" s="21" t="s">
        <v>73</v>
      </c>
      <c r="G2" s="42" t="s">
        <v>4</v>
      </c>
      <c r="H2" s="1"/>
      <c r="I2" s="1"/>
      <c r="J2" s="1"/>
      <c r="K2" s="1"/>
      <c r="L2" s="1"/>
    </row>
    <row r="3" spans="1:12" ht="18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1"/>
      <c r="I3" s="1"/>
      <c r="J3" s="1"/>
      <c r="K3" s="1"/>
      <c r="L3" s="1"/>
    </row>
    <row r="4" spans="1:12" ht="18" customHeight="1" x14ac:dyDescent="0.2">
      <c r="A4" s="23"/>
      <c r="B4" s="24" t="s">
        <v>12</v>
      </c>
      <c r="C4" s="24" t="s">
        <v>13</v>
      </c>
      <c r="D4" s="82" t="s">
        <v>115</v>
      </c>
      <c r="E4" s="83"/>
      <c r="F4" s="83"/>
      <c r="G4" s="25" t="s">
        <v>14</v>
      </c>
      <c r="H4" s="1"/>
      <c r="I4" s="1"/>
      <c r="J4" s="1"/>
      <c r="K4" s="1"/>
      <c r="L4" s="1"/>
    </row>
    <row r="5" spans="1:12" ht="18" customHeight="1" x14ac:dyDescent="0.2">
      <c r="A5" s="26" t="s">
        <v>76</v>
      </c>
      <c r="B5" s="27">
        <v>1</v>
      </c>
      <c r="C5" s="27">
        <v>19</v>
      </c>
      <c r="D5" s="28">
        <v>0</v>
      </c>
      <c r="E5" s="28">
        <v>0</v>
      </c>
      <c r="F5" s="28">
        <v>0</v>
      </c>
      <c r="G5" s="29">
        <v>0</v>
      </c>
      <c r="H5" s="1"/>
      <c r="I5" s="1"/>
      <c r="J5" s="1"/>
      <c r="K5" s="1"/>
      <c r="L5" s="1"/>
    </row>
    <row r="6" spans="1:12" ht="18" customHeight="1" x14ac:dyDescent="0.2">
      <c r="A6" s="26" t="s">
        <v>77</v>
      </c>
      <c r="B6" s="27">
        <v>20</v>
      </c>
      <c r="C6" s="27">
        <v>499</v>
      </c>
      <c r="D6" s="28">
        <v>0</v>
      </c>
      <c r="E6" s="28">
        <v>0</v>
      </c>
      <c r="F6" s="28">
        <v>0</v>
      </c>
      <c r="G6" s="29">
        <v>0</v>
      </c>
      <c r="H6" s="1"/>
      <c r="I6" s="1"/>
      <c r="J6" s="1"/>
      <c r="K6" s="1"/>
      <c r="L6" s="1"/>
    </row>
    <row r="7" spans="1:12" ht="18" customHeight="1" x14ac:dyDescent="0.2">
      <c r="A7" s="26" t="s">
        <v>78</v>
      </c>
      <c r="B7" s="27">
        <v>500</v>
      </c>
      <c r="C7" s="46" t="s">
        <v>98</v>
      </c>
      <c r="D7" s="28">
        <v>0</v>
      </c>
      <c r="E7" s="28">
        <v>0</v>
      </c>
      <c r="F7" s="28">
        <v>0</v>
      </c>
      <c r="G7" s="29">
        <v>0</v>
      </c>
      <c r="H7" s="1"/>
      <c r="I7" s="1"/>
      <c r="J7" s="1"/>
      <c r="K7" s="1"/>
      <c r="L7" s="1"/>
    </row>
    <row r="8" spans="1:12" ht="18" customHeight="1" x14ac:dyDescent="0.2">
      <c r="A8" s="26" t="s">
        <v>79</v>
      </c>
      <c r="B8" s="27" t="s">
        <v>80</v>
      </c>
      <c r="C8" s="27" t="s">
        <v>81</v>
      </c>
      <c r="D8" s="28">
        <v>0</v>
      </c>
      <c r="E8" s="28">
        <v>0</v>
      </c>
      <c r="F8" s="28">
        <v>0</v>
      </c>
      <c r="G8" s="29">
        <v>0</v>
      </c>
      <c r="H8" s="1"/>
      <c r="I8" s="1"/>
      <c r="J8" s="1"/>
      <c r="K8" s="1"/>
      <c r="L8" s="1"/>
    </row>
    <row r="9" spans="1:12" ht="18" customHeight="1" x14ac:dyDescent="0.2">
      <c r="A9" s="26" t="s">
        <v>82</v>
      </c>
      <c r="B9" s="27" t="s">
        <v>83</v>
      </c>
      <c r="C9" s="27" t="s">
        <v>84</v>
      </c>
      <c r="D9" s="28">
        <v>0</v>
      </c>
      <c r="E9" s="28">
        <v>0</v>
      </c>
      <c r="F9" s="28">
        <v>0</v>
      </c>
      <c r="G9" s="29">
        <v>0</v>
      </c>
      <c r="H9" s="1"/>
      <c r="I9" s="1"/>
      <c r="J9" s="1"/>
      <c r="K9" s="1"/>
      <c r="L9" s="1"/>
    </row>
    <row r="10" spans="1:12" ht="18" customHeight="1" x14ac:dyDescent="0.2">
      <c r="A10" s="26" t="s">
        <v>85</v>
      </c>
      <c r="B10" s="27" t="s">
        <v>86</v>
      </c>
      <c r="C10" s="27" t="s">
        <v>87</v>
      </c>
      <c r="D10" s="28">
        <v>0</v>
      </c>
      <c r="E10" s="28">
        <v>0</v>
      </c>
      <c r="F10" s="28">
        <v>0</v>
      </c>
      <c r="G10" s="29">
        <v>0</v>
      </c>
      <c r="H10" s="1"/>
      <c r="I10" s="1"/>
      <c r="J10" s="1"/>
      <c r="K10" s="1"/>
      <c r="L10" s="1"/>
    </row>
    <row r="11" spans="1:12" ht="18" customHeight="1" x14ac:dyDescent="0.2">
      <c r="A11" s="26" t="s">
        <v>88</v>
      </c>
      <c r="B11" s="84" t="s">
        <v>89</v>
      </c>
      <c r="C11" s="84"/>
      <c r="D11" s="28">
        <v>0</v>
      </c>
      <c r="E11" s="28">
        <v>0</v>
      </c>
      <c r="F11" s="28">
        <v>0</v>
      </c>
      <c r="G11" s="29">
        <v>0</v>
      </c>
      <c r="H11" s="1"/>
      <c r="I11" s="1"/>
      <c r="J11" s="1"/>
      <c r="K11" s="1"/>
      <c r="L11" s="1"/>
    </row>
    <row r="12" spans="1:12" ht="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 customHeight="1" x14ac:dyDescent="0.2">
      <c r="A13" s="80" t="s">
        <v>91</v>
      </c>
      <c r="B13" s="80"/>
      <c r="C13" s="80"/>
      <c r="D13" s="80"/>
      <c r="E13" s="80"/>
      <c r="F13" s="80"/>
      <c r="G13" s="80"/>
      <c r="H13" s="1"/>
      <c r="I13" s="1"/>
      <c r="J13" s="1"/>
      <c r="K13" s="1"/>
      <c r="L13" s="1"/>
    </row>
    <row r="14" spans="1:12" ht="21" customHeight="1" x14ac:dyDescent="0.2">
      <c r="A14" s="81" t="s">
        <v>1</v>
      </c>
      <c r="B14" s="81" t="s">
        <v>27</v>
      </c>
      <c r="C14" s="85" t="s">
        <v>28</v>
      </c>
      <c r="D14" s="85"/>
      <c r="E14" s="85" t="s">
        <v>29</v>
      </c>
      <c r="F14" s="85"/>
      <c r="G14" s="85"/>
      <c r="H14" s="85"/>
      <c r="I14" s="85"/>
      <c r="J14" s="85"/>
      <c r="K14" s="85"/>
      <c r="L14" s="1"/>
    </row>
    <row r="15" spans="1:12" ht="48" customHeight="1" x14ac:dyDescent="0.2">
      <c r="A15" s="81"/>
      <c r="B15" s="81"/>
      <c r="C15" s="30" t="s">
        <v>95</v>
      </c>
      <c r="D15" s="30" t="s">
        <v>96</v>
      </c>
      <c r="E15" s="30" t="s">
        <v>30</v>
      </c>
      <c r="F15" s="37" t="s">
        <v>92</v>
      </c>
      <c r="G15" s="37" t="s">
        <v>93</v>
      </c>
      <c r="H15" s="37" t="s">
        <v>107</v>
      </c>
      <c r="I15" s="37" t="s">
        <v>94</v>
      </c>
      <c r="J15" s="37" t="s">
        <v>108</v>
      </c>
      <c r="K15" s="37" t="s">
        <v>99</v>
      </c>
      <c r="L15" s="1"/>
    </row>
    <row r="16" spans="1:12" ht="18" customHeight="1" x14ac:dyDescent="0.2">
      <c r="A16" s="31" t="s">
        <v>31</v>
      </c>
      <c r="B16" s="31" t="s">
        <v>32</v>
      </c>
      <c r="C16" s="31" t="s">
        <v>33</v>
      </c>
      <c r="D16" s="31" t="s">
        <v>34</v>
      </c>
      <c r="E16" s="31" t="s">
        <v>35</v>
      </c>
      <c r="F16" s="31" t="s">
        <v>36</v>
      </c>
      <c r="G16" s="31" t="s">
        <v>37</v>
      </c>
      <c r="H16" s="31" t="s">
        <v>38</v>
      </c>
      <c r="I16" s="31" t="s">
        <v>39</v>
      </c>
      <c r="J16" s="31" t="s">
        <v>40</v>
      </c>
      <c r="K16" s="31" t="s">
        <v>41</v>
      </c>
      <c r="L16" s="1"/>
    </row>
    <row r="17" spans="1:12" ht="18" customHeight="1" x14ac:dyDescent="0.2">
      <c r="A17" s="22"/>
      <c r="B17" s="79" t="s">
        <v>115</v>
      </c>
      <c r="C17" s="79"/>
      <c r="D17" s="79"/>
      <c r="E17" s="79"/>
      <c r="F17" s="79"/>
      <c r="G17" s="79"/>
      <c r="H17" s="79"/>
      <c r="I17" s="79"/>
      <c r="J17" s="79"/>
      <c r="K17" s="79"/>
      <c r="L17" s="1"/>
    </row>
    <row r="18" spans="1:12" ht="18" customHeight="1" x14ac:dyDescent="0.2">
      <c r="A18" s="38" t="s">
        <v>76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2">
        <f>SUM(E18:J18)</f>
        <v>0</v>
      </c>
      <c r="L18" s="1"/>
    </row>
    <row r="19" spans="1:12" ht="18" customHeight="1" x14ac:dyDescent="0.2">
      <c r="A19" s="38" t="s">
        <v>77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3">
        <f t="shared" ref="K19:K24" si="0">SUM(E19:J19)</f>
        <v>0</v>
      </c>
      <c r="L19" s="1"/>
    </row>
    <row r="20" spans="1:12" ht="18" customHeight="1" x14ac:dyDescent="0.2">
      <c r="A20" s="38" t="s">
        <v>78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33">
        <f t="shared" si="0"/>
        <v>0</v>
      </c>
      <c r="L20" s="1"/>
    </row>
    <row r="21" spans="1:12" ht="18" customHeight="1" x14ac:dyDescent="0.2">
      <c r="A21" s="38" t="s">
        <v>79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33">
        <f t="shared" si="0"/>
        <v>0</v>
      </c>
      <c r="L21" s="1"/>
    </row>
    <row r="22" spans="1:12" ht="18" customHeight="1" x14ac:dyDescent="0.2">
      <c r="A22" s="38" t="s">
        <v>82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33">
        <f t="shared" si="0"/>
        <v>0</v>
      </c>
      <c r="L22" s="1"/>
    </row>
    <row r="23" spans="1:12" ht="18" customHeight="1" x14ac:dyDescent="0.2">
      <c r="A23" s="38" t="s">
        <v>85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3">
        <f t="shared" si="0"/>
        <v>0</v>
      </c>
      <c r="L23" s="1"/>
    </row>
    <row r="24" spans="1:12" ht="18" customHeight="1" x14ac:dyDescent="0.2">
      <c r="A24" s="38" t="s">
        <v>88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33">
        <f t="shared" si="0"/>
        <v>0</v>
      </c>
      <c r="L24" s="1"/>
    </row>
    <row r="25" spans="1:12" ht="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" customHeight="1" x14ac:dyDescent="0.2">
      <c r="A26" s="34" t="s">
        <v>90</v>
      </c>
      <c r="B26" s="34"/>
      <c r="C26" s="34"/>
      <c r="D26" s="34"/>
      <c r="E26" s="34"/>
      <c r="F26" s="1"/>
      <c r="G26" s="1"/>
      <c r="H26" s="1" t="s">
        <v>109</v>
      </c>
      <c r="I26" s="1"/>
      <c r="J26" s="1"/>
      <c r="K26" s="1"/>
      <c r="L26" s="1"/>
    </row>
    <row r="27" spans="1:12" ht="39.75" customHeight="1" x14ac:dyDescent="0.2">
      <c r="A27" s="37" t="s">
        <v>1</v>
      </c>
      <c r="B27" s="35" t="s">
        <v>100</v>
      </c>
      <c r="C27" s="35" t="s">
        <v>101</v>
      </c>
      <c r="D27" s="35" t="s">
        <v>102</v>
      </c>
      <c r="E27" s="35" t="s">
        <v>103</v>
      </c>
      <c r="F27" s="1"/>
      <c r="G27" s="1"/>
      <c r="H27" s="1"/>
      <c r="I27" s="1"/>
      <c r="J27" s="1"/>
      <c r="K27" s="1"/>
      <c r="L27" s="1"/>
    </row>
    <row r="28" spans="1:12" ht="18" customHeight="1" x14ac:dyDescent="0.2">
      <c r="A28" s="22" t="s">
        <v>43</v>
      </c>
      <c r="B28" s="22" t="s">
        <v>44</v>
      </c>
      <c r="C28" s="22" t="s">
        <v>45</v>
      </c>
      <c r="D28" s="22" t="s">
        <v>46</v>
      </c>
      <c r="E28" s="22" t="s">
        <v>47</v>
      </c>
      <c r="F28" s="1"/>
      <c r="G28" s="1"/>
      <c r="H28" s="1"/>
      <c r="I28" s="1"/>
      <c r="J28" s="1"/>
      <c r="K28" s="1"/>
      <c r="L28" s="1"/>
    </row>
    <row r="29" spans="1:12" ht="18" customHeight="1" x14ac:dyDescent="0.2">
      <c r="A29" s="38" t="s">
        <v>76</v>
      </c>
      <c r="B29" s="36">
        <f>D5-B18-C18-D18</f>
        <v>0</v>
      </c>
      <c r="C29" s="36">
        <f>E18-F5+E5</f>
        <v>0</v>
      </c>
      <c r="D29" s="36">
        <f>E5-D5-F18-G18-H18-I18-J18</f>
        <v>0</v>
      </c>
      <c r="E29" s="36">
        <f>F5-D5-K18</f>
        <v>0</v>
      </c>
      <c r="F29" s="1"/>
      <c r="G29" s="1"/>
      <c r="H29" s="1"/>
      <c r="I29" s="1"/>
      <c r="J29" s="1"/>
      <c r="K29" s="1"/>
      <c r="L29" s="1"/>
    </row>
    <row r="30" spans="1:12" ht="18" customHeight="1" x14ac:dyDescent="0.2">
      <c r="A30" s="38" t="s">
        <v>77</v>
      </c>
      <c r="B30" s="36">
        <f t="shared" ref="B30:B35" si="1">D6-B19-C19-D19</f>
        <v>0</v>
      </c>
      <c r="C30" s="36">
        <f t="shared" ref="C30:C35" si="2">E19-F6+E6</f>
        <v>0</v>
      </c>
      <c r="D30" s="36">
        <f t="shared" ref="D30:D35" si="3">E6-D6-F19-G19-H19-I19-J19</f>
        <v>0</v>
      </c>
      <c r="E30" s="36">
        <f t="shared" ref="E30:E35" si="4">F6-D6-K19</f>
        <v>0</v>
      </c>
      <c r="F30" s="1"/>
      <c r="G30" s="1"/>
      <c r="H30" s="1"/>
      <c r="I30" s="1"/>
      <c r="J30" s="1"/>
      <c r="K30" s="1"/>
      <c r="L30" s="1"/>
    </row>
    <row r="31" spans="1:12" ht="18" customHeight="1" x14ac:dyDescent="0.2">
      <c r="A31" s="38" t="s">
        <v>78</v>
      </c>
      <c r="B31" s="36">
        <f t="shared" si="1"/>
        <v>0</v>
      </c>
      <c r="C31" s="36">
        <f t="shared" si="2"/>
        <v>0</v>
      </c>
      <c r="D31" s="36">
        <f t="shared" si="3"/>
        <v>0</v>
      </c>
      <c r="E31" s="36">
        <f t="shared" si="4"/>
        <v>0</v>
      </c>
      <c r="F31" s="1"/>
      <c r="G31" s="1"/>
      <c r="H31" s="1"/>
      <c r="I31" s="1"/>
      <c r="J31" s="1"/>
      <c r="K31" s="1"/>
      <c r="L31" s="1"/>
    </row>
    <row r="32" spans="1:12" ht="18" customHeight="1" x14ac:dyDescent="0.2">
      <c r="A32" s="38" t="s">
        <v>79</v>
      </c>
      <c r="B32" s="36">
        <f t="shared" si="1"/>
        <v>0</v>
      </c>
      <c r="C32" s="36">
        <f t="shared" si="2"/>
        <v>0</v>
      </c>
      <c r="D32" s="36">
        <f t="shared" si="3"/>
        <v>0</v>
      </c>
      <c r="E32" s="36">
        <f t="shared" si="4"/>
        <v>0</v>
      </c>
      <c r="F32" s="1"/>
      <c r="G32" s="1"/>
      <c r="H32" s="1"/>
      <c r="I32" s="1"/>
      <c r="J32" s="1"/>
      <c r="K32" s="1"/>
      <c r="L32" s="1"/>
    </row>
    <row r="33" spans="1:12" ht="18" customHeight="1" x14ac:dyDescent="0.2">
      <c r="A33" s="38" t="s">
        <v>82</v>
      </c>
      <c r="B33" s="36">
        <f t="shared" si="1"/>
        <v>0</v>
      </c>
      <c r="C33" s="36">
        <f t="shared" si="2"/>
        <v>0</v>
      </c>
      <c r="D33" s="36">
        <f t="shared" si="3"/>
        <v>0</v>
      </c>
      <c r="E33" s="36">
        <f t="shared" si="4"/>
        <v>0</v>
      </c>
      <c r="F33" s="1"/>
      <c r="G33" s="1"/>
      <c r="H33" s="1"/>
      <c r="I33" s="1"/>
      <c r="J33" s="1"/>
      <c r="K33" s="1"/>
      <c r="L33" s="1"/>
    </row>
    <row r="34" spans="1:12" ht="18" customHeight="1" x14ac:dyDescent="0.2">
      <c r="A34" s="38" t="s">
        <v>85</v>
      </c>
      <c r="B34" s="36">
        <f t="shared" si="1"/>
        <v>0</v>
      </c>
      <c r="C34" s="36">
        <f t="shared" si="2"/>
        <v>0</v>
      </c>
      <c r="D34" s="36">
        <f t="shared" si="3"/>
        <v>0</v>
      </c>
      <c r="E34" s="36">
        <f t="shared" si="4"/>
        <v>0</v>
      </c>
      <c r="F34" s="1"/>
      <c r="G34" s="1"/>
      <c r="H34" s="1"/>
      <c r="I34" s="1"/>
      <c r="J34" s="1"/>
      <c r="K34" s="1"/>
      <c r="L34" s="1"/>
    </row>
    <row r="35" spans="1:12" ht="18" customHeight="1" x14ac:dyDescent="0.2">
      <c r="A35" s="38" t="s">
        <v>88</v>
      </c>
      <c r="B35" s="36">
        <f t="shared" si="1"/>
        <v>0</v>
      </c>
      <c r="C35" s="36">
        <f t="shared" si="2"/>
        <v>0</v>
      </c>
      <c r="D35" s="36">
        <f t="shared" si="3"/>
        <v>0</v>
      </c>
      <c r="E35" s="36">
        <f t="shared" si="4"/>
        <v>0</v>
      </c>
      <c r="F35" s="1"/>
      <c r="G35" s="1"/>
      <c r="H35" s="1"/>
      <c r="I35" s="1"/>
      <c r="J35" s="1"/>
      <c r="K35" s="1"/>
      <c r="L35" s="1"/>
    </row>
    <row r="36" spans="1:12" ht="9.75" customHeight="1" x14ac:dyDescent="0.2"/>
  </sheetData>
  <sheetProtection algorithmName="SHA-512" hashValue="frReINzUudjio4HghL6KFuduotam2+/P1vfwI+a/Td2oxDLFkz8q10dFL9TXiERWwVYnoiZ6L+dpz5Wg9S8CkA==" saltValue="nvCxNAo79zCbuZfRQLQQng==" spinCount="100000" sheet="1" selectLockedCells="1"/>
  <mergeCells count="10">
    <mergeCell ref="B17:K17"/>
    <mergeCell ref="A1:G1"/>
    <mergeCell ref="B2:C2"/>
    <mergeCell ref="D4:F4"/>
    <mergeCell ref="B11:C11"/>
    <mergeCell ref="A13:G13"/>
    <mergeCell ref="A14:A15"/>
    <mergeCell ref="B14:B15"/>
    <mergeCell ref="C14:D14"/>
    <mergeCell ref="E14:K14"/>
  </mergeCells>
  <conditionalFormatting sqref="B29:E35">
    <cfRule type="cellIs" dxfId="2" priority="1" stopIfTrue="1" operator="not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135" scale="76" orientation="landscape" r:id="rId1"/>
  <ignoredErrors>
    <ignoredError sqref="K18:K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"/>
  <sheetViews>
    <sheetView showGridLines="0" zoomScaleNormal="100" workbookViewId="0">
      <selection activeCell="D5" sqref="D5"/>
    </sheetView>
  </sheetViews>
  <sheetFormatPr defaultColWidth="0" defaultRowHeight="0" customHeight="1" zeroHeight="1" x14ac:dyDescent="0.2"/>
  <cols>
    <col min="1" max="1" width="10.83203125" style="2" customWidth="1"/>
    <col min="2" max="3" width="15.83203125" style="2" customWidth="1"/>
    <col min="4" max="4" width="18.83203125" style="2" customWidth="1"/>
    <col min="5" max="5" width="16.83203125" style="2" customWidth="1"/>
    <col min="6" max="6" width="24.83203125" style="2" customWidth="1"/>
    <col min="7" max="7" width="21.83203125" style="2" customWidth="1"/>
    <col min="8" max="10" width="18.83203125" style="2" customWidth="1"/>
    <col min="11" max="11" width="16.1640625" style="2" customWidth="1"/>
    <col min="12" max="12" width="29.5" style="2" customWidth="1"/>
    <col min="13" max="16384" width="9.33203125" style="2" hidden="1"/>
  </cols>
  <sheetData>
    <row r="1" spans="1:11" ht="21" customHeight="1" x14ac:dyDescent="0.2">
      <c r="A1" s="80" t="s">
        <v>0</v>
      </c>
      <c r="B1" s="80"/>
      <c r="C1" s="80"/>
      <c r="D1" s="80"/>
      <c r="E1" s="80"/>
      <c r="F1" s="80"/>
      <c r="G1" s="80"/>
      <c r="H1" s="1"/>
      <c r="I1" s="1"/>
      <c r="J1" s="1"/>
      <c r="K1" s="1"/>
    </row>
    <row r="2" spans="1:11" ht="51" customHeight="1" x14ac:dyDescent="0.2">
      <c r="A2" s="20" t="s">
        <v>1</v>
      </c>
      <c r="B2" s="81" t="s">
        <v>2</v>
      </c>
      <c r="C2" s="81"/>
      <c r="D2" s="21" t="s">
        <v>72</v>
      </c>
      <c r="E2" s="21" t="s">
        <v>3</v>
      </c>
      <c r="F2" s="21" t="s">
        <v>73</v>
      </c>
      <c r="G2" s="20" t="s">
        <v>4</v>
      </c>
      <c r="H2" s="1"/>
      <c r="I2" s="1"/>
      <c r="J2" s="1"/>
      <c r="K2" s="1"/>
    </row>
    <row r="3" spans="1:11" ht="18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1"/>
      <c r="I3" s="1"/>
      <c r="J3" s="1"/>
      <c r="K3" s="1"/>
    </row>
    <row r="4" spans="1:11" ht="18" customHeight="1" x14ac:dyDescent="0.2">
      <c r="A4" s="23"/>
      <c r="B4" s="24" t="s">
        <v>12</v>
      </c>
      <c r="C4" s="24" t="s">
        <v>13</v>
      </c>
      <c r="D4" s="82" t="s">
        <v>115</v>
      </c>
      <c r="E4" s="83"/>
      <c r="F4" s="83"/>
      <c r="G4" s="25" t="s">
        <v>14</v>
      </c>
      <c r="H4" s="1"/>
      <c r="I4" s="1"/>
      <c r="J4" s="1"/>
      <c r="K4" s="1"/>
    </row>
    <row r="5" spans="1:11" ht="18" customHeight="1" x14ac:dyDescent="0.2">
      <c r="A5" s="26" t="s">
        <v>15</v>
      </c>
      <c r="B5" s="27">
        <v>1</v>
      </c>
      <c r="C5" s="27">
        <v>999</v>
      </c>
      <c r="D5" s="28">
        <v>0</v>
      </c>
      <c r="E5" s="28">
        <v>0</v>
      </c>
      <c r="F5" s="28">
        <v>0</v>
      </c>
      <c r="G5" s="29">
        <v>0</v>
      </c>
      <c r="H5" s="1"/>
      <c r="I5" s="1"/>
      <c r="J5" s="1"/>
      <c r="K5" s="1"/>
    </row>
    <row r="6" spans="1:11" ht="18" customHeight="1" x14ac:dyDescent="0.2">
      <c r="A6" s="26" t="s">
        <v>16</v>
      </c>
      <c r="B6" s="27" t="s">
        <v>17</v>
      </c>
      <c r="C6" s="27" t="s">
        <v>18</v>
      </c>
      <c r="D6" s="28">
        <v>0</v>
      </c>
      <c r="E6" s="28">
        <v>0</v>
      </c>
      <c r="F6" s="28">
        <v>0</v>
      </c>
      <c r="G6" s="29">
        <v>0</v>
      </c>
      <c r="H6" s="1"/>
      <c r="I6" s="1"/>
      <c r="J6" s="1"/>
      <c r="K6" s="1"/>
    </row>
    <row r="7" spans="1:11" ht="18" customHeight="1" x14ac:dyDescent="0.2">
      <c r="A7" s="26" t="s">
        <v>19</v>
      </c>
      <c r="B7" s="27" t="s">
        <v>20</v>
      </c>
      <c r="C7" s="27" t="s">
        <v>21</v>
      </c>
      <c r="D7" s="28">
        <v>0</v>
      </c>
      <c r="E7" s="28">
        <v>0</v>
      </c>
      <c r="F7" s="28">
        <v>0</v>
      </c>
      <c r="G7" s="29">
        <v>0</v>
      </c>
      <c r="H7" s="1"/>
      <c r="I7" s="1"/>
      <c r="J7" s="1"/>
      <c r="K7" s="1"/>
    </row>
    <row r="8" spans="1:11" ht="18" customHeight="1" x14ac:dyDescent="0.2">
      <c r="A8" s="26" t="s">
        <v>22</v>
      </c>
      <c r="B8" s="27" t="s">
        <v>23</v>
      </c>
      <c r="C8" s="27" t="s">
        <v>24</v>
      </c>
      <c r="D8" s="28">
        <v>0</v>
      </c>
      <c r="E8" s="28">
        <v>0</v>
      </c>
      <c r="F8" s="28">
        <v>0</v>
      </c>
      <c r="G8" s="29">
        <v>0</v>
      </c>
      <c r="H8" s="1"/>
      <c r="I8" s="1"/>
      <c r="J8" s="1"/>
      <c r="K8" s="1"/>
    </row>
    <row r="9" spans="1:11" ht="18" customHeight="1" x14ac:dyDescent="0.2">
      <c r="A9" s="26" t="s">
        <v>25</v>
      </c>
      <c r="B9" s="84" t="s">
        <v>26</v>
      </c>
      <c r="C9" s="84"/>
      <c r="D9" s="28">
        <v>0</v>
      </c>
      <c r="E9" s="28">
        <v>0</v>
      </c>
      <c r="F9" s="28">
        <v>0</v>
      </c>
      <c r="G9" s="29">
        <v>0</v>
      </c>
      <c r="H9" s="1"/>
      <c r="I9" s="1"/>
      <c r="J9" s="1"/>
      <c r="K9" s="1"/>
    </row>
    <row r="10" spans="1:11" ht="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1" customHeight="1" x14ac:dyDescent="0.2">
      <c r="A11" s="80" t="s">
        <v>104</v>
      </c>
      <c r="B11" s="80"/>
      <c r="C11" s="80"/>
      <c r="D11" s="80"/>
      <c r="E11" s="80"/>
      <c r="F11" s="80"/>
      <c r="G11" s="80"/>
      <c r="H11" s="1"/>
      <c r="I11" s="1"/>
      <c r="J11" s="1"/>
      <c r="K11" s="1"/>
    </row>
    <row r="12" spans="1:11" ht="21" customHeight="1" x14ac:dyDescent="0.2">
      <c r="A12" s="81" t="s">
        <v>1</v>
      </c>
      <c r="B12" s="81" t="s">
        <v>27</v>
      </c>
      <c r="C12" s="85" t="s">
        <v>28</v>
      </c>
      <c r="D12" s="85"/>
      <c r="E12" s="85" t="s">
        <v>29</v>
      </c>
      <c r="F12" s="85"/>
      <c r="G12" s="85"/>
      <c r="H12" s="85"/>
      <c r="I12" s="85"/>
      <c r="J12" s="85"/>
      <c r="K12" s="85"/>
    </row>
    <row r="13" spans="1:11" ht="42" customHeight="1" x14ac:dyDescent="0.2">
      <c r="A13" s="81"/>
      <c r="B13" s="81"/>
      <c r="C13" s="30" t="s">
        <v>95</v>
      </c>
      <c r="D13" s="30" t="s">
        <v>96</v>
      </c>
      <c r="E13" s="30" t="s">
        <v>30</v>
      </c>
      <c r="F13" s="20" t="s">
        <v>92</v>
      </c>
      <c r="G13" s="20" t="s">
        <v>93</v>
      </c>
      <c r="H13" s="20" t="s">
        <v>107</v>
      </c>
      <c r="I13" s="20" t="s">
        <v>94</v>
      </c>
      <c r="J13" s="20" t="s">
        <v>108</v>
      </c>
      <c r="K13" s="20" t="s">
        <v>99</v>
      </c>
    </row>
    <row r="14" spans="1:11" ht="18" customHeight="1" x14ac:dyDescent="0.2">
      <c r="A14" s="31" t="s">
        <v>31</v>
      </c>
      <c r="B14" s="31" t="s">
        <v>32</v>
      </c>
      <c r="C14" s="31" t="s">
        <v>33</v>
      </c>
      <c r="D14" s="31" t="s">
        <v>34</v>
      </c>
      <c r="E14" s="31" t="s">
        <v>35</v>
      </c>
      <c r="F14" s="31" t="s">
        <v>36</v>
      </c>
      <c r="G14" s="31" t="s">
        <v>37</v>
      </c>
      <c r="H14" s="31" t="s">
        <v>38</v>
      </c>
      <c r="I14" s="31" t="s">
        <v>39</v>
      </c>
      <c r="J14" s="31" t="s">
        <v>40</v>
      </c>
      <c r="K14" s="31" t="s">
        <v>41</v>
      </c>
    </row>
    <row r="15" spans="1:11" ht="18" customHeight="1" x14ac:dyDescent="0.2">
      <c r="A15" s="22"/>
      <c r="B15" s="79" t="s">
        <v>115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8" customHeight="1" x14ac:dyDescent="0.2">
      <c r="A16" s="26" t="s">
        <v>15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2">
        <f>SUM(E16:J16)</f>
        <v>0</v>
      </c>
    </row>
    <row r="17" spans="1:12" ht="18" customHeight="1" x14ac:dyDescent="0.2">
      <c r="A17" s="26" t="s">
        <v>16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3">
        <f>SUM(E17:J17)</f>
        <v>0</v>
      </c>
    </row>
    <row r="18" spans="1:12" ht="18" customHeight="1" x14ac:dyDescent="0.2">
      <c r="A18" s="26" t="s">
        <v>19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3">
        <f>SUM(E18:J18)</f>
        <v>0</v>
      </c>
    </row>
    <row r="19" spans="1:12" ht="18" customHeight="1" x14ac:dyDescent="0.2">
      <c r="A19" s="26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3">
        <f>SUM(E19:J19)</f>
        <v>0</v>
      </c>
    </row>
    <row r="20" spans="1:12" ht="18" customHeight="1" x14ac:dyDescent="0.2">
      <c r="A20" s="26" t="s">
        <v>25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33">
        <f>SUM(E20:J20)</f>
        <v>0</v>
      </c>
    </row>
    <row r="21" spans="1:12" ht="16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21" customHeight="1" x14ac:dyDescent="0.2">
      <c r="A22" s="34" t="s">
        <v>42</v>
      </c>
      <c r="B22" s="34"/>
      <c r="C22" s="34"/>
      <c r="D22" s="34"/>
      <c r="E22" s="34"/>
      <c r="F22" s="1"/>
      <c r="G22" s="1"/>
      <c r="H22" s="1" t="s">
        <v>109</v>
      </c>
      <c r="I22" s="1"/>
      <c r="J22" s="1"/>
      <c r="K22" s="1"/>
      <c r="L22" s="1"/>
    </row>
    <row r="23" spans="1:12" ht="39.75" customHeight="1" x14ac:dyDescent="0.2">
      <c r="A23" s="37" t="s">
        <v>1</v>
      </c>
      <c r="B23" s="35" t="s">
        <v>105</v>
      </c>
      <c r="C23" s="35" t="s">
        <v>101</v>
      </c>
      <c r="D23" s="35" t="s">
        <v>102</v>
      </c>
      <c r="E23" s="35" t="s">
        <v>103</v>
      </c>
      <c r="F23" s="1"/>
      <c r="G23" s="1"/>
      <c r="H23" s="1"/>
      <c r="I23" s="1"/>
      <c r="J23" s="1"/>
      <c r="K23" s="1"/>
    </row>
    <row r="24" spans="1:12" ht="18" customHeight="1" x14ac:dyDescent="0.2">
      <c r="A24" s="22" t="s">
        <v>43</v>
      </c>
      <c r="B24" s="22" t="s">
        <v>44</v>
      </c>
      <c r="C24" s="22" t="s">
        <v>45</v>
      </c>
      <c r="D24" s="22" t="s">
        <v>46</v>
      </c>
      <c r="E24" s="22" t="s">
        <v>47</v>
      </c>
      <c r="F24" s="1"/>
      <c r="G24" s="1"/>
      <c r="H24" s="1"/>
      <c r="I24" s="1"/>
      <c r="J24" s="1"/>
      <c r="K24" s="1"/>
    </row>
    <row r="25" spans="1:12" ht="18" customHeight="1" x14ac:dyDescent="0.2">
      <c r="A25" s="38" t="s">
        <v>15</v>
      </c>
      <c r="B25" s="36">
        <f>D5-B16-C16-D16</f>
        <v>0</v>
      </c>
      <c r="C25" s="36">
        <f>E16-F5+E5</f>
        <v>0</v>
      </c>
      <c r="D25" s="36">
        <f>E5-D5-F16-G16-H16-I16-J16</f>
        <v>0</v>
      </c>
      <c r="E25" s="36">
        <f>F5-D5-K16</f>
        <v>0</v>
      </c>
      <c r="F25" s="1"/>
      <c r="G25" s="1"/>
      <c r="H25" s="1"/>
      <c r="I25" s="1"/>
      <c r="J25" s="1"/>
      <c r="K25" s="1"/>
    </row>
    <row r="26" spans="1:12" ht="18" customHeight="1" x14ac:dyDescent="0.2">
      <c r="A26" s="38" t="s">
        <v>16</v>
      </c>
      <c r="B26" s="36">
        <f>D6-B17-C17-D17</f>
        <v>0</v>
      </c>
      <c r="C26" s="36">
        <f>E17-F6+E6</f>
        <v>0</v>
      </c>
      <c r="D26" s="36">
        <f>E6-D6-F17-G17-H17-I17-J17</f>
        <v>0</v>
      </c>
      <c r="E26" s="36">
        <f>F6-D6-K17</f>
        <v>0</v>
      </c>
      <c r="F26" s="1"/>
      <c r="G26" s="1"/>
      <c r="H26" s="1"/>
      <c r="I26" s="1"/>
      <c r="J26" s="1"/>
      <c r="K26" s="1"/>
    </row>
    <row r="27" spans="1:12" ht="18" customHeight="1" x14ac:dyDescent="0.2">
      <c r="A27" s="38" t="s">
        <v>19</v>
      </c>
      <c r="B27" s="36">
        <f>D7-B18-C18-D18</f>
        <v>0</v>
      </c>
      <c r="C27" s="36">
        <f>E18-F7+E7</f>
        <v>0</v>
      </c>
      <c r="D27" s="36">
        <f>E7-D7-F18-G18-H18-I18-J18</f>
        <v>0</v>
      </c>
      <c r="E27" s="36">
        <f>F7-D7-K18</f>
        <v>0</v>
      </c>
      <c r="F27" s="1"/>
      <c r="G27" s="1"/>
      <c r="H27" s="1"/>
      <c r="I27" s="1"/>
      <c r="J27" s="1"/>
      <c r="K27" s="1"/>
    </row>
    <row r="28" spans="1:12" ht="18" customHeight="1" x14ac:dyDescent="0.2">
      <c r="A28" s="38" t="s">
        <v>22</v>
      </c>
      <c r="B28" s="36">
        <f>D8-B19-C19-D19</f>
        <v>0</v>
      </c>
      <c r="C28" s="36">
        <f>E19-F8+E8</f>
        <v>0</v>
      </c>
      <c r="D28" s="36">
        <f>E8-D8-F19-G19-H19-I19-J19</f>
        <v>0</v>
      </c>
      <c r="E28" s="36">
        <f>F8-D8-K19</f>
        <v>0</v>
      </c>
      <c r="F28" s="1"/>
      <c r="G28" s="1"/>
      <c r="H28" s="1"/>
      <c r="I28" s="1"/>
      <c r="J28" s="1"/>
      <c r="K28" s="1"/>
    </row>
    <row r="29" spans="1:12" ht="18" customHeight="1" x14ac:dyDescent="0.2">
      <c r="A29" s="38" t="s">
        <v>25</v>
      </c>
      <c r="B29" s="36">
        <f>D9-B20-C20-D20</f>
        <v>0</v>
      </c>
      <c r="C29" s="36">
        <f>E20-F9+E9</f>
        <v>0</v>
      </c>
      <c r="D29" s="36">
        <f>E9-D9-F20-G20-H20-I20-J20</f>
        <v>0</v>
      </c>
      <c r="E29" s="36">
        <f>F9-D9-K20</f>
        <v>0</v>
      </c>
      <c r="F29" s="1"/>
      <c r="G29" s="1"/>
      <c r="H29" s="1"/>
      <c r="I29" s="1"/>
      <c r="J29" s="1"/>
      <c r="K29" s="1"/>
    </row>
    <row r="30" spans="1:12" ht="9" customHeight="1" x14ac:dyDescent="0.2"/>
  </sheetData>
  <sheetProtection algorithmName="SHA-512" hashValue="Tha5cHjIO9YUX9GLrThaIY1w73XDIosZR7azA32iovgWzXuaGrXB3M2jOmDw7qkF7iHw3YSnO2Vggr99hO7QcQ==" saltValue="79OALtud6X+gPVnnt0bxpg==" spinCount="100000" sheet="1" selectLockedCells="1"/>
  <mergeCells count="10">
    <mergeCell ref="B15:K15"/>
    <mergeCell ref="A1:G1"/>
    <mergeCell ref="B2:C2"/>
    <mergeCell ref="D4:F4"/>
    <mergeCell ref="B9:C9"/>
    <mergeCell ref="A11:G11"/>
    <mergeCell ref="A12:A13"/>
    <mergeCell ref="B12:B13"/>
    <mergeCell ref="C12:D12"/>
    <mergeCell ref="E12:K12"/>
  </mergeCells>
  <conditionalFormatting sqref="B25:E29">
    <cfRule type="cellIs" dxfId="1" priority="1" stopIfTrue="1" operator="notEqual">
      <formula>0</formula>
    </cfRule>
    <cfRule type="cellIs" dxfId="0" priority="2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135" scale="78" orientation="landscape" r:id="rId1"/>
  <ignoredErrors>
    <ignoredError sqref="K16:K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showGridLines="0" zoomScaleNormal="100" workbookViewId="0">
      <selection activeCell="B38" sqref="B38:F38"/>
    </sheetView>
  </sheetViews>
  <sheetFormatPr defaultColWidth="0" defaultRowHeight="12.75" customHeight="1" zeroHeight="1" x14ac:dyDescent="0.2"/>
  <cols>
    <col min="1" max="13" width="9.33203125" customWidth="1"/>
    <col min="14" max="14" width="10.6640625" customWidth="1"/>
    <col min="15" max="15" width="2.33203125" customWidth="1"/>
  </cols>
  <sheetData>
    <row r="1" spans="1:14" ht="18" customHeight="1" x14ac:dyDescent="0.2">
      <c r="A1" s="39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30" customHeight="1" x14ac:dyDescent="0.2">
      <c r="A2" s="88" t="s">
        <v>106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2.75" customHeight="1" x14ac:dyDescent="0.2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1:14" x14ac:dyDescent="0.2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x14ac:dyDescent="0.2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</row>
    <row r="7" spans="1:14" x14ac:dyDescent="0.2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14" x14ac:dyDescent="0.2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1:14" x14ac:dyDescent="0.2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x14ac:dyDescent="0.2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x14ac:dyDescent="0.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</row>
    <row r="12" spans="1:14" x14ac:dyDescent="0.2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x14ac:dyDescent="0.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</row>
    <row r="14" spans="1:14" x14ac:dyDescent="0.2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1:14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4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x14ac:dyDescent="0.2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1:14" x14ac:dyDescent="0.2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</row>
    <row r="20" spans="1:14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</row>
    <row r="21" spans="1:14" x14ac:dyDescent="0.2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</row>
    <row r="22" spans="1:14" x14ac:dyDescent="0.2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</row>
    <row r="23" spans="1:14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4" x14ac:dyDescent="0.2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</row>
    <row r="25" spans="1:14" ht="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 x14ac:dyDescent="0.2">
      <c r="A26" s="100" t="s">
        <v>68</v>
      </c>
      <c r="B26" s="100"/>
      <c r="C26" s="100"/>
      <c r="D26" s="100"/>
      <c r="E26" s="100"/>
      <c r="F26" s="100"/>
      <c r="G26" s="17"/>
      <c r="H26" s="17"/>
      <c r="I26" s="17"/>
      <c r="J26" s="101" t="s">
        <v>69</v>
      </c>
      <c r="K26" s="101"/>
      <c r="L26" s="101"/>
      <c r="M26" s="101"/>
      <c r="N26" s="101"/>
    </row>
    <row r="27" spans="1:14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customHeight="1" thickBot="1" x14ac:dyDescent="0.25">
      <c r="A28" s="102"/>
      <c r="B28" s="102"/>
      <c r="C28" s="102"/>
      <c r="D28" s="102"/>
      <c r="E28" s="102"/>
      <c r="F28" s="102"/>
      <c r="G28" s="2"/>
      <c r="H28" s="2"/>
      <c r="I28" s="2"/>
      <c r="J28" s="102"/>
      <c r="K28" s="102"/>
      <c r="L28" s="102"/>
      <c r="M28" s="102"/>
      <c r="N28" s="102"/>
    </row>
    <row r="29" spans="1:14" ht="15" customHeight="1" x14ac:dyDescent="0.2">
      <c r="A29" s="103"/>
      <c r="B29" s="103"/>
      <c r="C29" s="103"/>
      <c r="D29" s="103"/>
      <c r="E29" s="103"/>
      <c r="F29" s="103"/>
      <c r="G29" s="2"/>
      <c r="H29" s="2"/>
      <c r="I29" s="2"/>
      <c r="J29" s="104"/>
      <c r="K29" s="104"/>
      <c r="L29" s="104"/>
      <c r="M29" s="104"/>
      <c r="N29" s="104"/>
    </row>
    <row r="30" spans="1:14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x14ac:dyDescent="0.2">
      <c r="A31" s="2"/>
      <c r="B31" s="2"/>
      <c r="C31" s="2"/>
      <c r="D31" s="2"/>
      <c r="E31" s="2"/>
      <c r="F31" s="2"/>
      <c r="G31" s="2"/>
      <c r="H31" s="18"/>
      <c r="I31" s="2"/>
      <c r="J31" s="2"/>
      <c r="K31" s="2"/>
      <c r="L31" s="2"/>
      <c r="M31" s="2"/>
      <c r="N31" s="2"/>
    </row>
    <row r="32" spans="1:14" ht="16.5" thickBot="1" x14ac:dyDescent="0.25">
      <c r="A32" s="3" t="s">
        <v>70</v>
      </c>
      <c r="B32" s="86"/>
      <c r="C32" s="86"/>
      <c r="D32" s="86"/>
      <c r="E32" s="86"/>
      <c r="F32" s="86"/>
      <c r="G32" s="2"/>
      <c r="H32" s="2"/>
      <c r="I32" s="2"/>
      <c r="J32" s="105"/>
      <c r="K32" s="105"/>
      <c r="L32" s="105"/>
      <c r="M32" s="105"/>
      <c r="N32" s="105"/>
    </row>
    <row r="33" spans="1:14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6.5" thickBot="1" x14ac:dyDescent="0.25">
      <c r="A35" s="3" t="s">
        <v>97</v>
      </c>
      <c r="B35" s="86"/>
      <c r="C35" s="86"/>
      <c r="D35" s="86"/>
      <c r="E35" s="86"/>
      <c r="F35" s="86"/>
      <c r="G35" s="2"/>
      <c r="H35" s="2"/>
      <c r="I35" s="2"/>
      <c r="J35" s="2"/>
      <c r="K35" s="2"/>
      <c r="L35" s="2"/>
      <c r="M35" s="2"/>
      <c r="N35" s="2"/>
    </row>
    <row r="36" spans="1:14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6.5" thickBot="1" x14ac:dyDescent="0.25">
      <c r="A38" s="3" t="s">
        <v>71</v>
      </c>
      <c r="B38" s="87"/>
      <c r="C38" s="87"/>
      <c r="D38" s="87"/>
      <c r="E38" s="87"/>
      <c r="F38" s="87"/>
      <c r="G38" s="2"/>
      <c r="H38" s="2"/>
      <c r="I38" s="2"/>
      <c r="J38" s="2"/>
      <c r="K38" s="2"/>
      <c r="L38" s="2"/>
      <c r="M38" s="2"/>
      <c r="N38" s="2"/>
    </row>
    <row r="39" spans="1:14" ht="9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hidden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idden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</sheetData>
  <sheetProtection algorithmName="SHA-512" hashValue="cFdMqIvfjQhDfeKnw0SglrKdQrGDnvyP48jCPxJM5yYihkOKjFb7e2WIQPwcJqHW/1uJ8R7XeYPDvH8Z9hca+g==" saltValue="nLYG+6CZrWBsqyFm1xtbyQ==" spinCount="100000" sheet="1" selectLockedCells="1"/>
  <mergeCells count="12">
    <mergeCell ref="B35:F35"/>
    <mergeCell ref="B38:F38"/>
    <mergeCell ref="A2:N2"/>
    <mergeCell ref="A3:N24"/>
    <mergeCell ref="A26:F26"/>
    <mergeCell ref="J26:N26"/>
    <mergeCell ref="A28:F28"/>
    <mergeCell ref="J28:N28"/>
    <mergeCell ref="A29:F29"/>
    <mergeCell ref="J29:N29"/>
    <mergeCell ref="B32:F32"/>
    <mergeCell ref="J32:N32"/>
  </mergeCells>
  <pageMargins left="0.70866141732283472" right="0.70866141732283472" top="0.74803149606299213" bottom="0.74803149606299213" header="0.31496062992125984" footer="0.31496062992125984"/>
  <pageSetup paperSize="13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Zaglavlje</vt:lpstr>
      <vt:lpstr>ERG-3E NEKUĆANSTVA</vt:lpstr>
      <vt:lpstr>ERG-3E KUĆANSTVA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Oršanić Kelebuh Željka</dc:creator>
  <cp:lastModifiedBy>Valčić Nikola</cp:lastModifiedBy>
  <cp:lastPrinted>2017-05-18T10:41:36Z</cp:lastPrinted>
  <dcterms:created xsi:type="dcterms:W3CDTF">2017-03-16T09:42:34Z</dcterms:created>
  <dcterms:modified xsi:type="dcterms:W3CDTF">2023-03-06T10:34:16Z</dcterms:modified>
</cp:coreProperties>
</file>